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80" yWindow="-15" windowWidth="25035" windowHeight="14340"/>
  </bookViews>
  <sheets>
    <sheet name="レポート " sheetId="1" r:id="rId1"/>
  </sheets>
  <definedNames>
    <definedName name="_xlnm._FilterDatabase" localSheetId="0" hidden="1">'レポート '!$C$19:$AX$19</definedName>
    <definedName name="_xlnm.Extract" localSheetId="0">'レポート '!#REF!</definedName>
    <definedName name="_xlnm.Print_Titles" localSheetId="0">'レポート '!$17:$17</definedName>
  </definedNames>
  <calcPr calcId="145621"/>
</workbook>
</file>

<file path=xl/calcChain.xml><?xml version="1.0" encoding="utf-8"?>
<calcChain xmlns="http://schemas.openxmlformats.org/spreadsheetml/2006/main">
  <c r="AB18" i="1" l="1"/>
  <c r="AC18" i="1"/>
  <c r="AD18" i="1"/>
  <c r="AE18" i="1"/>
  <c r="AF18" i="1"/>
  <c r="AG18" i="1"/>
  <c r="AC8" i="1"/>
  <c r="AC13" i="1"/>
  <c r="AE12" i="1"/>
  <c r="P13" i="1"/>
  <c r="AD9" i="1"/>
  <c r="W13" i="1"/>
  <c r="AB6" i="1"/>
  <c r="AE10" i="1"/>
  <c r="AD5" i="1"/>
  <c r="R13" i="1"/>
  <c r="AD11" i="1"/>
  <c r="AD7" i="1"/>
  <c r="Q13" i="1"/>
  <c r="AD12" i="1"/>
  <c r="T13" i="1"/>
  <c r="AC9" i="1"/>
  <c r="AE5" i="1"/>
  <c r="AC6" i="1"/>
  <c r="AD10" i="1"/>
  <c r="AA13" i="1"/>
  <c r="V13" i="1"/>
  <c r="AC11" i="1"/>
  <c r="AE7" i="1"/>
  <c r="AD8" i="1"/>
  <c r="U13" i="1"/>
  <c r="AC12" i="1"/>
  <c r="AE8" i="1"/>
  <c r="AB9" i="1"/>
  <c r="AB5" i="1"/>
  <c r="X13" i="1"/>
  <c r="AC10" i="1"/>
  <c r="AE13" i="1"/>
  <c r="AD6" i="1"/>
  <c r="AB11" i="1"/>
  <c r="AB7" i="1"/>
  <c r="Z13" i="1"/>
  <c r="AB12" i="1"/>
  <c r="AB8" i="1"/>
  <c r="Y13" i="1"/>
  <c r="AC5" i="1"/>
  <c r="AB13" i="1"/>
  <c r="AE9" i="1"/>
  <c r="S13" i="1"/>
  <c r="AE6" i="1"/>
  <c r="AB10" i="1"/>
  <c r="AC7" i="1"/>
  <c r="AD13" i="1"/>
  <c r="AE11" i="1"/>
  <c r="AA18" i="1" l="1"/>
  <c r="Z18" i="1"/>
  <c r="Y18" i="1"/>
  <c r="X18" i="1"/>
  <c r="W18" i="1"/>
  <c r="V18" i="1"/>
  <c r="U18" i="1"/>
  <c r="T18" i="1"/>
  <c r="S18" i="1"/>
  <c r="R18" i="1"/>
  <c r="Q18" i="1"/>
  <c r="P18" i="1"/>
  <c r="W7" i="1"/>
  <c r="S8" i="1"/>
  <c r="P6" i="1"/>
  <c r="P7" i="1"/>
  <c r="V9" i="1"/>
  <c r="X7" i="1"/>
  <c r="AA5" i="1"/>
  <c r="AA8" i="1"/>
  <c r="P9" i="1"/>
  <c r="Q9" i="1"/>
  <c r="Z6" i="1"/>
  <c r="P11" i="1"/>
  <c r="W5" i="1"/>
  <c r="R8" i="1"/>
  <c r="S7" i="1"/>
  <c r="T10" i="1"/>
  <c r="AA10" i="1"/>
  <c r="U9" i="1"/>
  <c r="W9" i="1"/>
  <c r="Y5" i="1"/>
  <c r="V11" i="1"/>
  <c r="R6" i="1"/>
  <c r="Y8" i="1"/>
  <c r="P8" i="1"/>
  <c r="V7" i="1"/>
  <c r="R12" i="1"/>
  <c r="Z7" i="1"/>
  <c r="T7" i="1"/>
  <c r="U8" i="1"/>
  <c r="U6" i="1"/>
  <c r="V12" i="1"/>
  <c r="P5" i="1"/>
  <c r="T6" i="1"/>
  <c r="Z5" i="1"/>
  <c r="AA11" i="1"/>
  <c r="X12" i="1"/>
  <c r="Z10" i="1"/>
  <c r="V8" i="1"/>
  <c r="W8" i="1"/>
  <c r="X10" i="1"/>
  <c r="X9" i="1"/>
  <c r="V5" i="1"/>
  <c r="U11" i="1"/>
  <c r="U7" i="1"/>
  <c r="R10" i="1"/>
  <c r="T5" i="1"/>
  <c r="Z9" i="1"/>
  <c r="Q12" i="1"/>
  <c r="T11" i="1"/>
  <c r="S9" i="1"/>
  <c r="V6" i="1"/>
  <c r="AA12" i="1"/>
  <c r="Q11" i="1"/>
  <c r="Q10" i="1"/>
  <c r="S6" i="1"/>
  <c r="Z11" i="1"/>
  <c r="Q8" i="1"/>
  <c r="Y7" i="1"/>
  <c r="R5" i="1"/>
  <c r="S10" i="1"/>
  <c r="Z8" i="1"/>
  <c r="Z12" i="1"/>
  <c r="T9" i="1"/>
  <c r="X5" i="1"/>
  <c r="S11" i="1"/>
  <c r="X8" i="1"/>
  <c r="U10" i="1"/>
  <c r="U12" i="1"/>
  <c r="W11" i="1"/>
  <c r="W6" i="1"/>
  <c r="X6" i="1"/>
  <c r="Y11" i="1"/>
  <c r="Q5" i="1"/>
  <c r="T12" i="1"/>
  <c r="X11" i="1"/>
  <c r="U5" i="1"/>
  <c r="S12" i="1"/>
  <c r="V10" i="1"/>
  <c r="AA7" i="1"/>
  <c r="T8" i="1"/>
  <c r="S5" i="1"/>
  <c r="R11" i="1"/>
  <c r="Q7" i="1"/>
  <c r="W10" i="1"/>
  <c r="Y6" i="1"/>
  <c r="P10" i="1"/>
  <c r="Y9" i="1"/>
  <c r="Q6" i="1"/>
  <c r="Y12" i="1"/>
  <c r="Y10" i="1"/>
  <c r="R9" i="1"/>
  <c r="R7" i="1"/>
  <c r="AA9" i="1"/>
  <c r="P12" i="1"/>
  <c r="AA6" i="1"/>
  <c r="W12" i="1"/>
</calcChain>
</file>

<file path=xl/sharedStrings.xml><?xml version="1.0" encoding="utf-8"?>
<sst xmlns="http://schemas.openxmlformats.org/spreadsheetml/2006/main" count="201" uniqueCount="154">
  <si>
    <t>　</t>
    <phoneticPr fontId="3"/>
  </si>
  <si>
    <t xml:space="preserve"> </t>
    <phoneticPr fontId="3"/>
  </si>
  <si>
    <t>LINKID</t>
  </si>
  <si>
    <t>MEMO</t>
  </si>
  <si>
    <t>RV</t>
  </si>
  <si>
    <t>FYEAR</t>
  </si>
  <si>
    <t>USERID</t>
  </si>
  <si>
    <t>001</t>
    <phoneticPr fontId="35"/>
  </si>
  <si>
    <t>ID</t>
  </si>
  <si>
    <t>VUNIT</t>
  </si>
  <si>
    <t>GD</t>
  </si>
  <si>
    <t>HRCOST</t>
  </si>
  <si>
    <t>HRCOST2</t>
  </si>
  <si>
    <t>USERIDX</t>
  </si>
  <si>
    <t>CPNM</t>
  </si>
  <si>
    <t>氏名</t>
  </si>
  <si>
    <t>PRJCD</t>
  </si>
  <si>
    <t>PRJNM</t>
  </si>
  <si>
    <t>TASKCD</t>
  </si>
  <si>
    <t>TASKNM</t>
  </si>
  <si>
    <t>工数04</t>
  </si>
  <si>
    <t>工数05</t>
  </si>
  <si>
    <t>工数06</t>
  </si>
  <si>
    <t>工数07</t>
  </si>
  <si>
    <t>工数08</t>
  </si>
  <si>
    <t>工数09</t>
  </si>
  <si>
    <t>工数10</t>
  </si>
  <si>
    <t>工数11</t>
  </si>
  <si>
    <t>工数12</t>
  </si>
  <si>
    <t>工数01</t>
  </si>
  <si>
    <t>工数02</t>
  </si>
  <si>
    <t>工数03</t>
  </si>
  <si>
    <t>工数1Q</t>
  </si>
  <si>
    <t>工数2Q</t>
  </si>
  <si>
    <t>工数3Q</t>
  </si>
  <si>
    <t>工数4Q</t>
  </si>
  <si>
    <t>時間04</t>
  </si>
  <si>
    <t>時間05</t>
  </si>
  <si>
    <t>時間06</t>
  </si>
  <si>
    <t>時間07</t>
  </si>
  <si>
    <t>時間08</t>
  </si>
  <si>
    <t>時間09</t>
  </si>
  <si>
    <t>時間10</t>
  </si>
  <si>
    <t>時間11</t>
  </si>
  <si>
    <t>時間12</t>
  </si>
  <si>
    <t>時間01</t>
  </si>
  <si>
    <t>時間02</t>
  </si>
  <si>
    <t>時間03</t>
  </si>
  <si>
    <t>SKILLS</t>
  </si>
  <si>
    <t>TIMESTAMP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</si>
  <si>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</si>
  <si>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</si>
  <si>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</si>
  <si>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</si>
  <si>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</si>
  <si>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</si>
  <si>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</si>
  <si>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</si>
  <si>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</si>
  <si>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</si>
  <si>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</si>
  <si>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</si>
  <si>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</si>
  <si>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</si>
  <si>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</si>
  <si>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</si>
  <si>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</si>
  <si>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</si>
  <si>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</si>
  <si>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</si>
  <si>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</si>
  <si>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</si>
  <si>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</si>
  <si>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</si>
  <si>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</si>
  <si>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</si>
  <si>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</si>
  <si>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</si>
  <si>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</si>
  <si>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</si>
  <si>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</si>
  <si>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</si>
  <si>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</si>
  <si>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</si>
  <si>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</si>
  <si>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</si>
  <si>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</si>
  <si>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</si>
  <si>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</si>
  <si>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</si>
  <si>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</si>
  <si>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</si>
  <si>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</si>
  <si>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</si>
  <si>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</si>
  <si>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当年月別工数</t>
    <rPh sb="0" eb="2">
      <t>トウネン</t>
    </rPh>
    <rPh sb="2" eb="4">
      <t>ツキベツ</t>
    </rPh>
    <rPh sb="4" eb="6">
      <t>コウスウ</t>
    </rPh>
    <phoneticPr fontId="3"/>
  </si>
  <si>
    <t>翌年四半期工数</t>
    <rPh sb="0" eb="2">
      <t>ヨクネン</t>
    </rPh>
    <rPh sb="2" eb="5">
      <t>シハンキ</t>
    </rPh>
    <rPh sb="5" eb="7">
      <t>コウスウ</t>
    </rPh>
    <phoneticPr fontId="3"/>
  </si>
  <si>
    <t>１Ｑ</t>
    <phoneticPr fontId="3"/>
  </si>
  <si>
    <t>２Ｑ</t>
    <phoneticPr fontId="3"/>
  </si>
  <si>
    <t>３Ｑ</t>
  </si>
  <si>
    <t>４Ｑ</t>
  </si>
  <si>
    <t>4月</t>
    <rPh sb="1" eb="2">
      <t>ガツ</t>
    </rPh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</si>
  <si>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</si>
  <si>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</si>
  <si>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</si>
  <si>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</si>
  <si>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</si>
  <si>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</si>
  <si>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</si>
  <si>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</si>
  <si>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1月</t>
    <phoneticPr fontId="3"/>
  </si>
  <si>
    <t>2月</t>
    <phoneticPr fontId="3"/>
  </si>
  <si>
    <t>3月</t>
    <phoneticPr fontId="3"/>
  </si>
  <si>
    <t>当年月別時間</t>
    <rPh sb="0" eb="2">
      <t>トウネン</t>
    </rPh>
    <rPh sb="2" eb="4">
      <t>ツキベツ</t>
    </rPh>
    <rPh sb="4" eb="6">
      <t>ジカン</t>
    </rPh>
    <phoneticPr fontId="3"/>
  </si>
  <si>
    <t>1Q</t>
  </si>
  <si>
    <t>2Q</t>
  </si>
  <si>
    <t>3Q</t>
  </si>
  <si>
    <t>4Q</t>
  </si>
  <si>
    <t>TIMESTAMP</t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</si>
  <si>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</si>
  <si>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</si>
  <si>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</si>
  <si>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</si>
  <si>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</si>
  <si>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</si>
  <si>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</si>
  <si>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</si>
  <si>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</si>
  <si>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</si>
  <si>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</si>
  <si>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待機</t>
    <rPh sb="0" eb="2">
      <t>タイキ</t>
    </rPh>
    <phoneticPr fontId="3"/>
  </si>
  <si>
    <t>ＢＰ</t>
    <phoneticPr fontId="3"/>
  </si>
  <si>
    <t>集計区分</t>
    <rPh sb="0" eb="2">
      <t>シュウケイ</t>
    </rPh>
    <rPh sb="2" eb="4">
      <t>クブン</t>
    </rPh>
    <phoneticPr fontId="3"/>
  </si>
  <si>
    <t>不整合</t>
    <rPh sb="0" eb="3">
      <t>フセイゴウ</t>
    </rPh>
    <phoneticPr fontId="3"/>
  </si>
  <si>
    <t>管理</t>
    <rPh sb="0" eb="2">
      <t>カンリ</t>
    </rPh>
    <phoneticPr fontId="3"/>
  </si>
  <si>
    <t>計画</t>
    <rPh sb="0" eb="2">
      <t>ケイカク</t>
    </rPh>
    <phoneticPr fontId="3"/>
  </si>
  <si>
    <t>営業</t>
    <rPh sb="0" eb="2">
      <t>エイギョウ</t>
    </rPh>
    <phoneticPr fontId="3"/>
  </si>
  <si>
    <t>開発</t>
    <rPh sb="0" eb="2">
      <t>カイハツ</t>
    </rPh>
    <phoneticPr fontId="3"/>
  </si>
  <si>
    <t>集計区分</t>
    <phoneticPr fontId="3"/>
  </si>
  <si>
    <t>ＢＰ</t>
  </si>
  <si>
    <t>ＲＡＮＫ</t>
    <phoneticPr fontId="3"/>
  </si>
  <si>
    <t>分類</t>
    <rPh sb="0" eb="2">
      <t>ブンルイ</t>
    </rPh>
    <phoneticPr fontId="3"/>
  </si>
  <si>
    <t>支援・教育・その他</t>
    <rPh sb="0" eb="2">
      <t>シエン</t>
    </rPh>
    <rPh sb="3" eb="5">
      <t>キョウイク</t>
    </rPh>
    <rPh sb="8" eb="9">
      <t>タ</t>
    </rPh>
    <phoneticPr fontId="3"/>
  </si>
  <si>
    <t>その他</t>
    <rPh sb="2" eb="3">
      <t>タ</t>
    </rPh>
    <phoneticPr fontId="3"/>
  </si>
  <si>
    <t>管理・本社</t>
    <rPh sb="0" eb="2">
      <t>カンリ</t>
    </rPh>
    <rPh sb="3" eb="5">
      <t>ホンシャ</t>
    </rPh>
    <phoneticPr fontId="3"/>
  </si>
  <si>
    <t>未定</t>
    <rPh sb="0" eb="2">
      <t>ミテイ</t>
    </rPh>
    <phoneticPr fontId="3"/>
  </si>
  <si>
    <t>不整合</t>
    <phoneticPr fontId="3"/>
  </si>
  <si>
    <t>002</t>
    <phoneticPr fontId="35"/>
  </si>
  <si>
    <t>NO</t>
    <phoneticPr fontId="3"/>
  </si>
  <si>
    <t>048</t>
  </si>
  <si>
    <t>049</t>
  </si>
  <si>
    <t>050</t>
  </si>
  <si>
    <t>051</t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</si>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</sst>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¥&quot;#,##0;[Red]&quot;¥&quot;\-#,##0"/>
    <numFmt numFmtId="176" formatCode="#,##0_ "/>
    <numFmt numFmtId="177" formatCode="0;\-0;;"/>
    <numFmt numFmtId="178" formatCode="0.0;[Red]\-0.0;;"/>
    <numFmt numFmtId="179" formatCode="#,##0.0;[Red]\-#,##0.0;&quot;&quot;;&quot;&quot;"/>
    <numFmt numFmtId="180" formatCode="#,##0.00;[Red]\-#,##0.00;&quot;&quot;;&quot;&quot;"/>
    <numFmt numFmtId="181" formatCode="#,##0;\-#,##0;&quot;-&quot;"/>
    <numFmt numFmtId="182" formatCode="00000"/>
    <numFmt numFmtId="183" formatCode="0_);[Red]\(0\)"/>
    <numFmt numFmtId="184" formatCode="0.000_ "/>
  </numFmts>
  <fonts count="46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BIZ UDP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9"/>
      <color indexed="9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ＭＳ Ｐゴシック"/>
      <family val="3"/>
      <charset val="128"/>
    </font>
    <font>
      <sz val="9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color theme="0"/>
      <name val="BIZ UDP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細明朝体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b/>
      <sz val="9"/>
      <color theme="1"/>
      <name val="BIZ UDゴシック"/>
      <family val="3"/>
      <charset val="128"/>
    </font>
    <font>
      <b/>
      <sz val="9"/>
      <name val="BIZ UDゴシック"/>
      <family val="3"/>
      <charset val="128"/>
    </font>
    <font>
      <b/>
      <sz val="9"/>
      <color rgb="FFFF0000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ゴシック"/>
      <family val="3"/>
      <charset val="128"/>
    </font>
    <font>
      <sz val="8"/>
      <name val="BIZ UDPゴシック"/>
      <family val="3"/>
      <charset val="128"/>
    </font>
    <font>
      <sz val="8"/>
      <color indexed="8"/>
      <name val="BIZ UDP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23"/>
        <bgColor indexed="0"/>
      </patternFill>
    </fill>
    <fill>
      <patternFill patternType="solid">
        <fgColor indexed="22"/>
        <bgColor indexed="0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  <fill>
      <patternFill patternType="solid">
        <fgColor rgb="FFFFFFFF"/>
        <bgColor indexed="64"/>
      </patternFill>
    </fill>
  </fills>
  <borders count="4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C00000"/>
      </left>
      <right/>
      <top style="thin">
        <color rgb="FFC00000"/>
      </top>
      <bottom style="thin">
        <color theme="0" tint="-0.24994659260841701"/>
      </bottom>
      <diagonal/>
    </border>
    <border>
      <left/>
      <right/>
      <top style="thin">
        <color rgb="FFC00000"/>
      </top>
      <bottom style="thin">
        <color theme="0" tint="-0.24994659260841701"/>
      </bottom>
      <diagonal/>
    </border>
    <border>
      <left/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thin">
        <color rgb="FFC00000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/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rgb="FFC00000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rgb="FFC00000"/>
      </right>
      <top/>
      <bottom style="thin">
        <color theme="0" tint="-0.24994659260841701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rgb="FFC00000"/>
      </left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60">
    <xf numFmtId="0" fontId="0" fillId="0" borderId="0">
      <alignment vertical="center"/>
    </xf>
    <xf numFmtId="0" fontId="4" fillId="0" borderId="0"/>
    <xf numFmtId="0" fontId="7" fillId="0" borderId="0">
      <alignment vertical="center"/>
    </xf>
    <xf numFmtId="0" fontId="4" fillId="0" borderId="0"/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181" fontId="13" fillId="0" borderId="0" applyFill="0" applyBorder="0" applyAlignment="0"/>
    <xf numFmtId="0" fontId="14" fillId="0" borderId="22" applyNumberFormat="0" applyAlignment="0" applyProtection="0">
      <alignment horizontal="left" vertical="center"/>
    </xf>
    <xf numFmtId="0" fontId="14" fillId="0" borderId="23">
      <alignment horizontal="left" vertical="center"/>
    </xf>
    <xf numFmtId="0" fontId="15" fillId="0" borderId="0"/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5" borderId="2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7" fillId="27" borderId="21" applyNumberFormat="0" applyFon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26" applyNumberFormat="0" applyFont="0" applyFill="0" applyBorder="0" applyProtection="0">
      <alignment vertical="top" wrapText="1"/>
    </xf>
    <xf numFmtId="0" fontId="21" fillId="0" borderId="26" applyNumberFormat="0" applyFont="0" applyFill="0" applyBorder="0" applyProtection="0">
      <alignment vertical="center" wrapText="1"/>
    </xf>
    <xf numFmtId="0" fontId="22" fillId="28" borderId="2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28" borderId="32" applyNumberFormat="0" applyAlignment="0" applyProtection="0">
      <alignment vertical="center"/>
    </xf>
    <xf numFmtId="0" fontId="29" fillId="0" borderId="0">
      <alignment vertical="top"/>
    </xf>
    <xf numFmtId="0" fontId="30" fillId="0" borderId="0" applyFill="0" applyAlignment="0">
      <alignment vertical="top"/>
    </xf>
    <xf numFmtId="0" fontId="31" fillId="0" borderId="0" applyNumberForma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0" fontId="32" fillId="12" borderId="27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21" fillId="0" borderId="0" applyNumberFormat="0" applyFont="0" applyBorder="0" applyAlignment="0" applyProtection="0"/>
    <xf numFmtId="0" fontId="21" fillId="29" borderId="0" applyNumberFormat="0" applyFont="0" applyBorder="0" applyAlignment="0" applyProtection="0"/>
    <xf numFmtId="0" fontId="34" fillId="9" borderId="0" applyNumberFormat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textRotation="255"/>
    </xf>
    <xf numFmtId="0" fontId="6" fillId="0" borderId="0" xfId="0" applyFont="1" applyAlignment="1">
      <alignment vertical="center" shrinkToFit="1"/>
    </xf>
    <xf numFmtId="177" fontId="11" fillId="4" borderId="8" xfId="0" applyNumberFormat="1" applyFont="1" applyFill="1" applyBorder="1" applyAlignment="1">
      <alignment horizontal="center" vertical="center" shrinkToFit="1"/>
    </xf>
    <xf numFmtId="178" fontId="11" fillId="4" borderId="8" xfId="0" applyNumberFormat="1" applyFont="1" applyFill="1" applyBorder="1" applyAlignment="1">
      <alignment vertical="center" shrinkToFit="1"/>
    </xf>
    <xf numFmtId="177" fontId="11" fillId="4" borderId="8" xfId="0" applyNumberFormat="1" applyFont="1" applyFill="1" applyBorder="1" applyAlignment="1">
      <alignment vertical="center" shrinkToFit="1"/>
    </xf>
    <xf numFmtId="49" fontId="11" fillId="4" borderId="8" xfId="0" applyNumberFormat="1" applyFont="1" applyFill="1" applyBorder="1" applyAlignment="1">
      <alignment vertical="center" shrinkToFit="1"/>
    </xf>
    <xf numFmtId="49" fontId="5" fillId="5" borderId="21" xfId="2" applyNumberFormat="1" applyFont="1" applyFill="1" applyBorder="1" applyAlignment="1">
      <alignment horizontal="center" vertical="center"/>
    </xf>
    <xf numFmtId="0" fontId="8" fillId="6" borderId="8" xfId="3" applyFont="1" applyFill="1" applyBorder="1" applyAlignment="1">
      <alignment vertical="center" wrapText="1"/>
    </xf>
    <xf numFmtId="0" fontId="8" fillId="6" borderId="8" xfId="3" applyFont="1" applyFill="1" applyBorder="1" applyAlignment="1">
      <alignment vertical="center"/>
    </xf>
    <xf numFmtId="0" fontId="8" fillId="6" borderId="8" xfId="3" applyFont="1" applyFill="1" applyBorder="1" applyAlignment="1">
      <alignment horizontal="center" vertical="center"/>
    </xf>
    <xf numFmtId="49" fontId="8" fillId="6" borderId="8" xfId="3" applyNumberFormat="1" applyFont="1" applyFill="1" applyBorder="1" applyAlignment="1">
      <alignment vertical="center" shrinkToFit="1"/>
    </xf>
    <xf numFmtId="180" fontId="8" fillId="6" borderId="8" xfId="3" applyNumberFormat="1" applyFont="1" applyFill="1" applyBorder="1" applyAlignment="1">
      <alignment vertical="center" shrinkToFit="1"/>
    </xf>
    <xf numFmtId="180" fontId="10" fillId="6" borderId="8" xfId="3" applyNumberFormat="1" applyFont="1" applyFill="1" applyBorder="1" applyAlignment="1">
      <alignment horizontal="right" shrinkToFit="1"/>
    </xf>
    <xf numFmtId="179" fontId="10" fillId="6" borderId="8" xfId="3" applyNumberFormat="1" applyFont="1" applyFill="1" applyBorder="1" applyAlignment="1">
      <alignment horizontal="right" shrinkToFit="1"/>
    </xf>
    <xf numFmtId="179" fontId="8" fillId="6" borderId="8" xfId="3" applyNumberFormat="1" applyFont="1" applyFill="1" applyBorder="1" applyAlignment="1">
      <alignment horizontal="right" shrinkToFi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8" fillId="2" borderId="1" xfId="1" applyFont="1" applyFill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49" fontId="40" fillId="0" borderId="8" xfId="2" applyNumberFormat="1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38" fillId="2" borderId="5" xfId="1" applyFont="1" applyFill="1" applyBorder="1" applyAlignment="1">
      <alignment horizontal="center" vertical="center" wrapText="1"/>
    </xf>
    <xf numFmtId="0" fontId="38" fillId="2" borderId="6" xfId="1" applyFont="1" applyFill="1" applyBorder="1" applyAlignment="1">
      <alignment horizontal="center" vertical="center" wrapText="1"/>
    </xf>
    <xf numFmtId="0" fontId="38" fillId="2" borderId="7" xfId="1" applyFont="1" applyFill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43" fillId="0" borderId="9" xfId="3" applyFont="1" applyFill="1" applyBorder="1" applyAlignment="1">
      <alignment vertical="center"/>
    </xf>
    <xf numFmtId="0" fontId="43" fillId="0" borderId="9" xfId="3" applyFont="1" applyFill="1" applyBorder="1" applyAlignment="1">
      <alignment horizontal="center" vertical="center"/>
    </xf>
    <xf numFmtId="49" fontId="43" fillId="0" borderId="9" xfId="3" applyNumberFormat="1" applyFont="1" applyFill="1" applyBorder="1" applyAlignment="1">
      <alignment vertical="center" shrinkToFit="1"/>
    </xf>
    <xf numFmtId="179" fontId="43" fillId="0" borderId="8" xfId="3" applyNumberFormat="1" applyFont="1" applyFill="1" applyBorder="1" applyAlignment="1">
      <alignment horizontal="right" vertical="center" shrinkToFit="1"/>
    </xf>
    <xf numFmtId="0" fontId="43" fillId="0" borderId="8" xfId="3" applyFont="1" applyFill="1" applyBorder="1" applyAlignment="1">
      <alignment vertical="center"/>
    </xf>
    <xf numFmtId="0" fontId="43" fillId="0" borderId="8" xfId="3" applyFont="1" applyFill="1" applyBorder="1" applyAlignment="1">
      <alignment horizontal="center" vertical="center"/>
    </xf>
    <xf numFmtId="49" fontId="43" fillId="0" borderId="8" xfId="3" applyNumberFormat="1" applyFont="1" applyFill="1" applyBorder="1" applyAlignment="1">
      <alignment vertical="center" shrinkToFit="1"/>
    </xf>
    <xf numFmtId="179" fontId="43" fillId="0" borderId="8" xfId="3" applyNumberFormat="1" applyFont="1" applyFill="1" applyBorder="1" applyAlignment="1">
      <alignment vertical="center" shrinkToFit="1"/>
    </xf>
    <xf numFmtId="0" fontId="42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center" vertical="center"/>
    </xf>
    <xf numFmtId="0" fontId="42" fillId="0" borderId="0" xfId="0" applyFont="1">
      <alignment vertical="center"/>
    </xf>
    <xf numFmtId="176" fontId="37" fillId="0" borderId="10" xfId="0" applyNumberFormat="1" applyFont="1" applyBorder="1" applyAlignment="1">
      <alignment horizontal="right" vertical="center" shrinkToFit="1"/>
    </xf>
    <xf numFmtId="176" fontId="37" fillId="0" borderId="9" xfId="0" applyNumberFormat="1" applyFont="1" applyBorder="1" applyAlignment="1">
      <alignment horizontal="right" vertical="center" shrinkToFit="1"/>
    </xf>
    <xf numFmtId="176" fontId="37" fillId="0" borderId="11" xfId="0" applyNumberFormat="1" applyFont="1" applyBorder="1" applyAlignment="1">
      <alignment horizontal="right" vertical="center" shrinkToFit="1"/>
    </xf>
    <xf numFmtId="176" fontId="37" fillId="0" borderId="12" xfId="0" applyNumberFormat="1" applyFont="1" applyBorder="1" applyAlignment="1">
      <alignment horizontal="right" vertical="center" shrinkToFit="1"/>
    </xf>
    <xf numFmtId="176" fontId="37" fillId="0" borderId="13" xfId="0" applyNumberFormat="1" applyFont="1" applyBorder="1" applyAlignment="1">
      <alignment horizontal="right" vertical="center" shrinkToFit="1"/>
    </xf>
    <xf numFmtId="176" fontId="37" fillId="0" borderId="17" xfId="0" applyNumberFormat="1" applyFont="1" applyBorder="1" applyAlignment="1">
      <alignment horizontal="right" vertical="center" shrinkToFit="1"/>
    </xf>
    <xf numFmtId="176" fontId="37" fillId="0" borderId="14" xfId="0" applyNumberFormat="1" applyFont="1" applyBorder="1" applyAlignment="1">
      <alignment horizontal="right" vertical="center" shrinkToFit="1"/>
    </xf>
    <xf numFmtId="176" fontId="37" fillId="0" borderId="18" xfId="0" applyNumberFormat="1" applyFont="1" applyBorder="1" applyAlignment="1">
      <alignment horizontal="right" vertical="center" shrinkToFit="1"/>
    </xf>
    <xf numFmtId="176" fontId="37" fillId="0" borderId="19" xfId="0" applyNumberFormat="1" applyFont="1" applyBorder="1" applyAlignment="1">
      <alignment horizontal="right" vertical="center" shrinkToFit="1"/>
    </xf>
    <xf numFmtId="0" fontId="43" fillId="30" borderId="8" xfId="3" applyFont="1" applyFill="1" applyBorder="1" applyAlignment="1">
      <alignment vertical="center"/>
    </xf>
    <xf numFmtId="0" fontId="43" fillId="30" borderId="8" xfId="3" applyFont="1" applyFill="1" applyBorder="1" applyAlignment="1">
      <alignment horizontal="center" vertical="center"/>
    </xf>
    <xf numFmtId="49" fontId="43" fillId="30" borderId="8" xfId="3" applyNumberFormat="1" applyFont="1" applyFill="1" applyBorder="1" applyAlignment="1">
      <alignment vertical="center" shrinkToFit="1"/>
    </xf>
    <xf numFmtId="179" fontId="43" fillId="30" borderId="8" xfId="3" applyNumberFormat="1" applyFont="1" applyFill="1" applyBorder="1" applyAlignment="1">
      <alignment horizontal="right" vertical="center" shrinkToFit="1"/>
    </xf>
    <xf numFmtId="179" fontId="43" fillId="30" borderId="8" xfId="3" applyNumberFormat="1" applyFont="1" applyFill="1" applyBorder="1" applyAlignment="1">
      <alignment vertical="center" shrinkToFit="1"/>
    </xf>
    <xf numFmtId="49" fontId="43" fillId="0" borderId="34" xfId="2" applyNumberFormat="1" applyFont="1" applyBorder="1" applyAlignment="1">
      <alignment horizontal="center" vertical="center"/>
    </xf>
    <xf numFmtId="0" fontId="36" fillId="0" borderId="34" xfId="0" applyFont="1" applyBorder="1" applyAlignment="1">
      <alignment horizontal="center" vertical="center"/>
    </xf>
    <xf numFmtId="176" fontId="37" fillId="0" borderId="0" xfId="0" applyNumberFormat="1" applyFont="1" applyBorder="1" applyAlignment="1">
      <alignment horizontal="right" vertical="center" shrinkToFit="1"/>
    </xf>
    <xf numFmtId="0" fontId="38" fillId="2" borderId="15" xfId="1" applyFont="1" applyFill="1" applyBorder="1" applyAlignment="1">
      <alignment horizontal="center" vertical="center" wrapText="1"/>
    </xf>
    <xf numFmtId="176" fontId="37" fillId="0" borderId="33" xfId="0" applyNumberFormat="1" applyFont="1" applyBorder="1" applyAlignment="1">
      <alignment horizontal="right" vertical="center" shrinkToFit="1"/>
    </xf>
    <xf numFmtId="176" fontId="37" fillId="0" borderId="35" xfId="0" applyNumberFormat="1" applyFont="1" applyBorder="1" applyAlignment="1">
      <alignment horizontal="right" vertical="center" shrinkToFit="1"/>
    </xf>
    <xf numFmtId="176" fontId="37" fillId="0" borderId="36" xfId="0" applyNumberFormat="1" applyFont="1" applyBorder="1" applyAlignment="1">
      <alignment horizontal="right" vertical="center" shrinkToFit="1"/>
    </xf>
    <xf numFmtId="176" fontId="37" fillId="0" borderId="4" xfId="0" applyNumberFormat="1" applyFont="1" applyBorder="1" applyAlignment="1">
      <alignment horizontal="right" vertical="center" shrinkToFit="1"/>
    </xf>
    <xf numFmtId="176" fontId="37" fillId="0" borderId="38" xfId="0" applyNumberFormat="1" applyFont="1" applyBorder="1" applyAlignment="1">
      <alignment horizontal="right" vertical="center" shrinkToFit="1"/>
    </xf>
    <xf numFmtId="0" fontId="38" fillId="2" borderId="16" xfId="1" applyFont="1" applyFill="1" applyBorder="1" applyAlignment="1">
      <alignment horizontal="center" vertical="center" wrapText="1"/>
    </xf>
    <xf numFmtId="0" fontId="44" fillId="3" borderId="40" xfId="3" applyFont="1" applyFill="1" applyBorder="1" applyAlignment="1">
      <alignment horizontal="center" vertical="center" shrinkToFit="1"/>
    </xf>
    <xf numFmtId="0" fontId="44" fillId="3" borderId="20" xfId="3" applyFont="1" applyFill="1" applyBorder="1" applyAlignment="1">
      <alignment horizontal="center" vertical="center" shrinkToFit="1"/>
    </xf>
    <xf numFmtId="0" fontId="45" fillId="3" borderId="20" xfId="3" applyFont="1" applyFill="1" applyBorder="1" applyAlignment="1">
      <alignment horizontal="center" vertical="center" shrinkToFit="1"/>
    </xf>
    <xf numFmtId="182" fontId="43" fillId="0" borderId="9" xfId="3" applyNumberFormat="1" applyFont="1" applyFill="1" applyBorder="1" applyAlignment="1">
      <alignment vertical="center"/>
    </xf>
    <xf numFmtId="182" fontId="43" fillId="30" borderId="8" xfId="3" applyNumberFormat="1" applyFont="1" applyFill="1" applyBorder="1" applyAlignment="1">
      <alignment vertical="center"/>
    </xf>
    <xf numFmtId="182" fontId="43" fillId="0" borderId="8" xfId="3" applyNumberFormat="1" applyFont="1" applyFill="1" applyBorder="1" applyAlignment="1">
      <alignment vertical="center"/>
    </xf>
    <xf numFmtId="183" fontId="43" fillId="0" borderId="8" xfId="3" applyNumberFormat="1" applyFont="1" applyFill="1" applyBorder="1" applyAlignment="1">
      <alignment horizontal="center" vertical="center"/>
    </xf>
    <xf numFmtId="183" fontId="43" fillId="30" borderId="8" xfId="3" applyNumberFormat="1" applyFont="1" applyFill="1" applyBorder="1" applyAlignment="1">
      <alignment horizontal="center" vertical="center"/>
    </xf>
    <xf numFmtId="49" fontId="11" fillId="4" borderId="8" xfId="0" applyNumberFormat="1" applyFont="1" applyFill="1" applyBorder="1" applyAlignment="1">
      <alignment horizontal="center" vertical="center" shrinkToFit="1"/>
    </xf>
    <xf numFmtId="49" fontId="43" fillId="0" borderId="9" xfId="3" applyNumberFormat="1" applyFont="1" applyFill="1" applyBorder="1" applyAlignment="1">
      <alignment horizontal="center" vertical="center" shrinkToFit="1"/>
    </xf>
    <xf numFmtId="49" fontId="43" fillId="30" borderId="8" xfId="3" applyNumberFormat="1" applyFont="1" applyFill="1" applyBorder="1" applyAlignment="1">
      <alignment horizontal="center" vertical="center" shrinkToFit="1"/>
    </xf>
    <xf numFmtId="49" fontId="43" fillId="0" borderId="8" xfId="3" applyNumberFormat="1" applyFont="1" applyFill="1" applyBorder="1" applyAlignment="1">
      <alignment horizontal="center" vertical="center" shrinkToFit="1"/>
    </xf>
    <xf numFmtId="49" fontId="8" fillId="6" borderId="8" xfId="3" applyNumberFormat="1" applyFont="1" applyFill="1" applyBorder="1" applyAlignment="1">
      <alignment horizontal="center" vertical="center" shrinkToFit="1"/>
    </xf>
    <xf numFmtId="184" fontId="43" fillId="0" borderId="9" xfId="3" applyNumberFormat="1" applyFont="1" applyFill="1" applyBorder="1" applyAlignment="1">
      <alignment vertical="center" shrinkToFit="1"/>
    </xf>
    <xf numFmtId="184" fontId="43" fillId="30" borderId="8" xfId="3" applyNumberFormat="1" applyFont="1" applyFill="1" applyBorder="1" applyAlignment="1">
      <alignment vertical="center" shrinkToFit="1"/>
    </xf>
    <xf numFmtId="184" fontId="43" fillId="0" borderId="8" xfId="3" applyNumberFormat="1" applyFont="1" applyFill="1" applyBorder="1" applyAlignment="1">
      <alignment vertical="center" shrinkToFit="1"/>
    </xf>
    <xf numFmtId="179" fontId="43" fillId="0" borderId="8" xfId="3" applyNumberFormat="1" applyFont="1" applyFill="1" applyBorder="1" applyAlignment="1">
      <alignment horizontal="left" vertical="center" shrinkToFit="1"/>
    </xf>
    <xf numFmtId="179" fontId="43" fillId="30" borderId="8" xfId="3" applyNumberFormat="1" applyFont="1" applyFill="1" applyBorder="1" applyAlignment="1">
      <alignment horizontal="left" vertical="center" shrinkToFit="1"/>
    </xf>
    <xf numFmtId="182" fontId="43" fillId="0" borderId="8" xfId="3" applyNumberFormat="1" applyFont="1" applyFill="1" applyBorder="1" applyAlignment="1">
      <alignment horizontal="center" vertical="center" shrinkToFit="1"/>
    </xf>
    <xf numFmtId="182" fontId="43" fillId="30" borderId="8" xfId="3" applyNumberFormat="1" applyFont="1" applyFill="1" applyBorder="1" applyAlignment="1">
      <alignment horizontal="center" vertical="center" shrinkToFit="1"/>
    </xf>
    <xf numFmtId="176" fontId="37" fillId="0" borderId="8" xfId="0" applyNumberFormat="1" applyFont="1" applyBorder="1" applyAlignment="1">
      <alignment horizontal="center" vertical="center" shrinkToFit="1"/>
    </xf>
    <xf numFmtId="0" fontId="38" fillId="2" borderId="39" xfId="1" applyFont="1" applyFill="1" applyBorder="1" applyAlignment="1">
      <alignment horizontal="center" vertical="center"/>
    </xf>
    <xf numFmtId="0" fontId="38" fillId="2" borderId="2" xfId="1" applyFont="1" applyFill="1" applyBorder="1" applyAlignment="1">
      <alignment horizontal="center" vertical="center"/>
    </xf>
    <xf numFmtId="0" fontId="38" fillId="2" borderId="3" xfId="1" applyFont="1" applyFill="1" applyBorder="1" applyAlignment="1">
      <alignment horizontal="center" vertical="center"/>
    </xf>
    <xf numFmtId="0" fontId="38" fillId="2" borderId="37" xfId="1" applyFont="1" applyFill="1" applyBorder="1" applyAlignment="1">
      <alignment horizontal="center" vertical="center"/>
    </xf>
    <xf numFmtId="0" fontId="38" fillId="2" borderId="4" xfId="1" applyFont="1" applyFill="1" applyBorder="1" applyAlignment="1">
      <alignment horizontal="center" vertical="center"/>
    </xf>
    <xf numFmtId="49" fontId="40" fillId="0" borderId="41" xfId="2" applyNumberFormat="1" applyFont="1" applyBorder="1" applyAlignment="1">
      <alignment horizontal="center" vertical="center"/>
    </xf>
    <xf numFmtId="49" fontId="40" fillId="0" borderId="42" xfId="2" applyNumberFormat="1" applyFont="1" applyBorder="1" applyAlignment="1">
      <alignment horizontal="center" vertical="center"/>
    </xf>
    <xf numFmtId="49" fontId="40" fillId="0" borderId="43" xfId="2" applyNumberFormat="1" applyFont="1" applyBorder="1" applyAlignment="1">
      <alignment horizontal="center" vertical="center"/>
    </xf>
    <xf numFmtId="0" fontId="41" fillId="0" borderId="41" xfId="0" applyFont="1" applyBorder="1" applyAlignment="1">
      <alignment horizontal="center" vertical="center"/>
    </xf>
    <xf numFmtId="0" fontId="41" fillId="0" borderId="42" xfId="0" applyFont="1" applyBorder="1" applyAlignment="1">
      <alignment horizontal="center" vertical="center"/>
    </xf>
    <xf numFmtId="0" fontId="41" fillId="0" borderId="43" xfId="0" applyFont="1" applyBorder="1" applyAlignment="1">
      <alignment horizontal="center" vertical="center"/>
    </xf>
    <xf numFmtId="0" fontId="38" fillId="2" borderId="41" xfId="1" applyFont="1" applyFill="1" applyBorder="1" applyAlignment="1">
      <alignment horizontal="center" vertical="center"/>
    </xf>
    <xf numFmtId="0" fontId="38" fillId="2" borderId="42" xfId="1" applyFont="1" applyFill="1" applyBorder="1" applyAlignment="1">
      <alignment horizontal="center" vertical="center"/>
    </xf>
    <xf numFmtId="0" fontId="38" fillId="2" borderId="43" xfId="1" applyFont="1" applyFill="1" applyBorder="1" applyAlignment="1">
      <alignment horizontal="center" vertical="center"/>
    </xf>
    <xf numFmtId="0" fontId="39" fillId="0" borderId="41" xfId="0" applyFont="1" applyBorder="1" applyAlignment="1">
      <alignment horizontal="center" vertical="center"/>
    </xf>
    <xf numFmtId="0" fontId="39" fillId="0" borderId="42" xfId="0" applyFont="1" applyBorder="1" applyAlignment="1">
      <alignment horizontal="center" vertical="center"/>
    </xf>
    <xf numFmtId="0" fontId="39" fillId="0" borderId="43" xfId="0" applyFont="1" applyBorder="1" applyAlignment="1">
      <alignment horizontal="center" vertical="center"/>
    </xf>
  </cellXfs>
  <cellStyles count="60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アクセント 1 2" xfId="26"/>
    <cellStyle name="アクセント 2 2" xfId="27"/>
    <cellStyle name="アクセント 3 2" xfId="28"/>
    <cellStyle name="アクセント 4 2" xfId="29"/>
    <cellStyle name="アクセント 5 2" xfId="30"/>
    <cellStyle name="アクセント 6 2" xfId="31"/>
    <cellStyle name="タイトル 2" xfId="32"/>
    <cellStyle name="チェック セル 2" xfId="33"/>
    <cellStyle name="どちらでもない 2" xfId="34"/>
    <cellStyle name="メモ 2" xfId="35"/>
    <cellStyle name="リンク セル 2" xfId="36"/>
    <cellStyle name="悪い 2" xfId="37"/>
    <cellStyle name="改行(上)" xfId="38"/>
    <cellStyle name="改行(中)" xfId="39"/>
    <cellStyle name="計算 2" xfId="40"/>
    <cellStyle name="警告文 2" xfId="41"/>
    <cellStyle name="見出し 1 2" xfId="42"/>
    <cellStyle name="見出し 2 2" xfId="43"/>
    <cellStyle name="見出し 3 2" xfId="44"/>
    <cellStyle name="見出し 4 2" xfId="45"/>
    <cellStyle name="集計 2" xfId="46"/>
    <cellStyle name="出力 2" xfId="47"/>
    <cellStyle name="青" xfId="48"/>
    <cellStyle name="赤" xfId="49"/>
    <cellStyle name="説明文 2" xfId="50"/>
    <cellStyle name="通貨 2" xfId="51"/>
    <cellStyle name="通貨 2 2" xfId="52"/>
    <cellStyle name="入力 2" xfId="53"/>
    <cellStyle name="標準" xfId="0" builtinId="0"/>
    <cellStyle name="標準 2" xfId="2"/>
    <cellStyle name="標準 3" xfId="54"/>
    <cellStyle name="標準 4" xfId="55"/>
    <cellStyle name="標準 5" xfId="56"/>
    <cellStyle name="標準_データ" xfId="1"/>
    <cellStyle name="標準_レポート" xfId="3"/>
    <cellStyle name="網かけ-" xfId="57"/>
    <cellStyle name="網かけ+" xfId="58"/>
    <cellStyle name="良い 2" xfId="59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788295993266315"/>
          <c:y val="0.24104655533373595"/>
          <c:w val="0.69798967576902948"/>
          <c:h val="0.6676113006990788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管理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'!$P$4:$AA$4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'レポート '!$P$6:$AA$6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営業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'!$P$4:$AA$4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'レポート '!$P$7:$AA$7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開発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'!$P$4:$AA$4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'レポート '!$P$8:$AA$8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'!$P$4:$AA$4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'レポート '!$P$9:$AA$9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待機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'!$P$4:$AA$4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'レポート '!$P$10:$AA$10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未定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'!$P$4:$AA$4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'レポート '!$P$11:$AA$11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205591552"/>
        <c:axId val="202430080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'!$P$4:$AA$4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'レポート '!$P$5:$AA$5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591552"/>
        <c:axId val="202430080"/>
      </c:lineChart>
      <c:catAx>
        <c:axId val="2055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02430080"/>
        <c:crosses val="autoZero"/>
        <c:auto val="1"/>
        <c:lblAlgn val="ctr"/>
        <c:lblOffset val="100"/>
        <c:noMultiLvlLbl val="0"/>
      </c:catAx>
      <c:valAx>
        <c:axId val="202430080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205591552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"/>
          <c:y val="0.22316868910078416"/>
          <c:w val="0.24181047533233832"/>
          <c:h val="0.64485712222763991"/>
        </c:manualLayout>
      </c:layout>
      <c:overlay val="0"/>
    </c:legend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管理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'!$AB$4:$AE$4</c:f>
              <c:strCache>
                <c:ptCount val="4"/>
                <c:pt idx="0">
                  <c:v>１Ｑ</c:v>
                </c:pt>
                <c:pt idx="1">
                  <c:v>２Ｑ</c:v>
                </c:pt>
                <c:pt idx="2">
                  <c:v>３Ｑ</c:v>
                </c:pt>
                <c:pt idx="3">
                  <c:v>４Ｑ</c:v>
                </c:pt>
              </c:strCache>
            </c:strRef>
          </c:cat>
          <c:val>
            <c:numRef>
              <c:f>'レポート '!$AB$6:$AE$6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営業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'!$AB$4:$AE$4</c:f>
              <c:strCache>
                <c:ptCount val="4"/>
                <c:pt idx="0">
                  <c:v>１Ｑ</c:v>
                </c:pt>
                <c:pt idx="1">
                  <c:v>２Ｑ</c:v>
                </c:pt>
                <c:pt idx="2">
                  <c:v>３Ｑ</c:v>
                </c:pt>
                <c:pt idx="3">
                  <c:v>４Ｑ</c:v>
                </c:pt>
              </c:strCache>
            </c:strRef>
          </c:cat>
          <c:val>
            <c:numRef>
              <c:f>'レポート '!$AB$7:$AE$7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開発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'!$AB$4:$AE$4</c:f>
              <c:strCache>
                <c:ptCount val="4"/>
                <c:pt idx="0">
                  <c:v>１Ｑ</c:v>
                </c:pt>
                <c:pt idx="1">
                  <c:v>２Ｑ</c:v>
                </c:pt>
                <c:pt idx="2">
                  <c:v>３Ｑ</c:v>
                </c:pt>
                <c:pt idx="3">
                  <c:v>４Ｑ</c:v>
                </c:pt>
              </c:strCache>
            </c:strRef>
          </c:cat>
          <c:val>
            <c:numRef>
              <c:f>'レポート '!$AB$8:$AE$8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'!$AB$4:$AE$4</c:f>
              <c:strCache>
                <c:ptCount val="4"/>
                <c:pt idx="0">
                  <c:v>１Ｑ</c:v>
                </c:pt>
                <c:pt idx="1">
                  <c:v>２Ｑ</c:v>
                </c:pt>
                <c:pt idx="2">
                  <c:v>３Ｑ</c:v>
                </c:pt>
                <c:pt idx="3">
                  <c:v>４Ｑ</c:v>
                </c:pt>
              </c:strCache>
            </c:strRef>
          </c:cat>
          <c:val>
            <c:numRef>
              <c:f>'レポート '!$AB$9:$AE$9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待機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'!$AB$4:$AE$4</c:f>
              <c:strCache>
                <c:ptCount val="4"/>
                <c:pt idx="0">
                  <c:v>１Ｑ</c:v>
                </c:pt>
                <c:pt idx="1">
                  <c:v>２Ｑ</c:v>
                </c:pt>
                <c:pt idx="2">
                  <c:v>３Ｑ</c:v>
                </c:pt>
                <c:pt idx="3">
                  <c:v>４Ｑ</c:v>
                </c:pt>
              </c:strCache>
            </c:strRef>
          </c:cat>
          <c:val>
            <c:numRef>
              <c:f>'レポート '!$AB$10:$AE$10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未定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'!$AB$4:$AE$4</c:f>
              <c:strCache>
                <c:ptCount val="4"/>
                <c:pt idx="0">
                  <c:v>１Ｑ</c:v>
                </c:pt>
                <c:pt idx="1">
                  <c:v>２Ｑ</c:v>
                </c:pt>
                <c:pt idx="2">
                  <c:v>３Ｑ</c:v>
                </c:pt>
                <c:pt idx="3">
                  <c:v>４Ｑ</c:v>
                </c:pt>
              </c:strCache>
            </c:strRef>
          </c:cat>
          <c:val>
            <c:numRef>
              <c:f>'レポート '!$AB$11:$AE$11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139186688"/>
        <c:axId val="202431808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'!$AB$4:$AE$4</c:f>
              <c:strCache>
                <c:ptCount val="4"/>
                <c:pt idx="0">
                  <c:v>１Ｑ</c:v>
                </c:pt>
                <c:pt idx="1">
                  <c:v>２Ｑ</c:v>
                </c:pt>
                <c:pt idx="2">
                  <c:v>３Ｑ</c:v>
                </c:pt>
                <c:pt idx="3">
                  <c:v>４Ｑ</c:v>
                </c:pt>
              </c:strCache>
            </c:strRef>
          </c:cat>
          <c:val>
            <c:numRef>
              <c:f>'レポート '!$AB$5:$AE$5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86688"/>
        <c:axId val="202431808"/>
      </c:lineChart>
      <c:catAx>
        <c:axId val="139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02431808"/>
        <c:crosses val="autoZero"/>
        <c:auto val="1"/>
        <c:lblAlgn val="ctr"/>
        <c:lblOffset val="100"/>
        <c:noMultiLvlLbl val="0"/>
      </c:catAx>
      <c:valAx>
        <c:axId val="202431808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139186688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74084</xdr:colOff>
      <xdr:row>0</xdr:row>
      <xdr:rowOff>70908</xdr:rowOff>
    </xdr:from>
    <xdr:to>
      <xdr:col>11</xdr:col>
      <xdr:colOff>22417</xdr:colOff>
      <xdr:row>1</xdr:row>
      <xdr:rowOff>138741</xdr:rowOff>
    </xdr:to>
    <xdr:sp macro="" textlink="">
      <xdr:nvSpPr>
        <xdr:cNvPr id="6" name="角丸四角形 5"/>
        <xdr:cNvSpPr/>
      </xdr:nvSpPr>
      <xdr:spPr>
        <a:xfrm>
          <a:off x="2688167" y="70908"/>
          <a:ext cx="3303250" cy="311250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400" b="1">
              <a:solidFill>
                <a:schemeClr val="lt1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当年月別要員推移</a:t>
          </a:r>
        </a:p>
      </xdr:txBody>
    </xdr:sp>
    <xdr:clientData/>
  </xdr:twoCellAnchor>
  <xdr:twoCellAnchor>
    <xdr:from>
      <xdr:col>3</xdr:col>
      <xdr:colOff>74084</xdr:colOff>
      <xdr:row>1</xdr:row>
      <xdr:rowOff>201083</xdr:rowOff>
    </xdr:from>
    <xdr:to>
      <xdr:col>11</xdr:col>
      <xdr:colOff>158750</xdr:colOff>
      <xdr:row>15</xdr:row>
      <xdr:rowOff>21166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285749</xdr:colOff>
      <xdr:row>1</xdr:row>
      <xdr:rowOff>201083</xdr:rowOff>
    </xdr:from>
    <xdr:to>
      <xdr:col>14</xdr:col>
      <xdr:colOff>592665</xdr:colOff>
      <xdr:row>15</xdr:row>
      <xdr:rowOff>31750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95250</xdr:colOff>
      <xdr:row>0</xdr:row>
      <xdr:rowOff>74084</xdr:rowOff>
    </xdr:from>
    <xdr:to>
      <xdr:col>14</xdr:col>
      <xdr:colOff>551083</xdr:colOff>
      <xdr:row>1</xdr:row>
      <xdr:rowOff>141917</xdr:rowOff>
    </xdr:to>
    <xdr:sp macro="" textlink="">
      <xdr:nvSpPr>
        <xdr:cNvPr id="14" name="角丸四角形 13"/>
        <xdr:cNvSpPr/>
      </xdr:nvSpPr>
      <xdr:spPr>
        <a:xfrm>
          <a:off x="6508750" y="74084"/>
          <a:ext cx="1620000" cy="311250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400" b="1">
              <a:solidFill>
                <a:schemeClr val="lt1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翌年四半期工数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27"/>
  <sheetViews>
    <sheetView showGridLines="0" tabSelected="1" zoomScale="90" zoomScaleNormal="90" workbookViewId="0"/>
  </sheetViews>
  <sheetFormatPr defaultRowHeight="12" outlineLevelRow="1"/>
  <cols>
    <col min="1" max="1" width="3.42578125" style="1" customWidth="1"/>
    <col min="2" max="2" width="6.7109375" style="2" customWidth="1"/>
    <col min="3" max="3" width="8.7109375" style="2" customWidth="1"/>
    <col min="4" max="4" width="5.7109375" style="2" customWidth="1"/>
    <col min="5" max="5" width="13.7109375" style="1" customWidth="1"/>
    <col min="6" max="6" width="3.7109375" style="2" customWidth="1"/>
    <col min="7" max="9" width="7.7109375" style="1" customWidth="1"/>
    <col min="10" max="10" width="8.7109375" style="1" customWidth="1"/>
    <col min="11" max="11" width="10.7109375" style="1" customWidth="1"/>
    <col min="12" max="12" width="6.7109375" style="1" customWidth="1"/>
    <col min="13" max="13" width="10.7109375" style="1" customWidth="1"/>
    <col min="14" max="14" width="6.7109375" style="1" customWidth="1"/>
    <col min="15" max="15" width="10.7109375" style="1" customWidth="1"/>
    <col min="16" max="31" width="4.28515625" style="1" customWidth="1"/>
    <col min="32" max="43" width="4.7109375" style="1" customWidth="1"/>
    <col min="44" max="44" width="2.7109375" style="1" customWidth="1"/>
    <col min="45" max="46" width="4.7109375" style="1" customWidth="1"/>
    <col min="47" max="47" width="6.7109375" style="1" customWidth="1" collapsed="1"/>
    <col min="48" max="49" width="6.7109375" style="1" customWidth="1"/>
    <col min="50" max="50" width="5.7109375" style="1" customWidth="1"/>
    <col min="51" max="51" width="5.7109375" style="2" customWidth="1"/>
    <col min="52" max="16384" width="9.140625" style="1"/>
  </cols>
  <sheetData>
    <row r="1" spans="1:51" ht="20.100000000000001" customHeight="1">
      <c r="A1" s="1" t="s">
        <v>153</v>
      </c>
      <c r="B1" s="2" t="s">
        <v>0</v>
      </c>
    </row>
    <row r="2" spans="1:51" ht="20.100000000000001" customHeight="1">
      <c r="A2" s="1" t="s">
        <v>1</v>
      </c>
    </row>
    <row r="3" spans="1:51">
      <c r="P3" s="87" t="s">
        <v>95</v>
      </c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7" t="s">
        <v>96</v>
      </c>
      <c r="AC3" s="89"/>
      <c r="AD3" s="89"/>
      <c r="AE3" s="90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</row>
    <row r="4" spans="1:51" ht="30" customHeight="1">
      <c r="C4" s="22" t="s">
        <v>138</v>
      </c>
      <c r="P4" s="26" t="s">
        <v>101</v>
      </c>
      <c r="Q4" s="27" t="s">
        <v>102</v>
      </c>
      <c r="R4" s="27" t="s">
        <v>103</v>
      </c>
      <c r="S4" s="27" t="s">
        <v>104</v>
      </c>
      <c r="T4" s="27" t="s">
        <v>105</v>
      </c>
      <c r="U4" s="27" t="s">
        <v>106</v>
      </c>
      <c r="V4" s="27" t="s">
        <v>107</v>
      </c>
      <c r="W4" s="27" t="s">
        <v>108</v>
      </c>
      <c r="X4" s="27" t="s">
        <v>109</v>
      </c>
      <c r="Y4" s="27" t="s">
        <v>110</v>
      </c>
      <c r="Z4" s="27" t="s">
        <v>111</v>
      </c>
      <c r="AA4" s="58" t="s">
        <v>112</v>
      </c>
      <c r="AB4" s="26" t="s">
        <v>97</v>
      </c>
      <c r="AC4" s="64" t="s">
        <v>98</v>
      </c>
      <c r="AD4" s="64" t="s">
        <v>99</v>
      </c>
      <c r="AE4" s="28" t="s">
        <v>100</v>
      </c>
      <c r="AF4" s="57"/>
      <c r="AG4" s="97" t="s">
        <v>138</v>
      </c>
      <c r="AH4" s="98"/>
      <c r="AI4" s="98"/>
      <c r="AJ4" s="99"/>
      <c r="AK4" s="57"/>
      <c r="AL4" s="57"/>
      <c r="AM4" s="57"/>
      <c r="AN4" s="57"/>
      <c r="AO4" s="57"/>
      <c r="AP4" s="57"/>
      <c r="AQ4" s="57"/>
    </row>
    <row r="5" spans="1:51">
      <c r="C5" s="23" t="s">
        <v>135</v>
      </c>
      <c r="P5" s="41">
        <f t="shared" ref="P5:AE13" ca="1" si="0">SUMPRODUCT(($AY$20:$AY$23=$AY5)*1,SUBTOTAL(9,INDIRECT(SUBSTITUTE(ADDRESS(1,COLUMN(),4),1,)&amp;ROW($A$20:$A$23))))</f>
        <v>0</v>
      </c>
      <c r="Q5" s="46">
        <f t="shared" ca="1" si="0"/>
        <v>0</v>
      </c>
      <c r="R5" s="46">
        <f t="shared" ca="1" si="0"/>
        <v>0</v>
      </c>
      <c r="S5" s="46">
        <f t="shared" ca="1" si="0"/>
        <v>0</v>
      </c>
      <c r="T5" s="46">
        <f t="shared" ca="1" si="0"/>
        <v>0</v>
      </c>
      <c r="U5" s="46">
        <f t="shared" ca="1" si="0"/>
        <v>0</v>
      </c>
      <c r="V5" s="46">
        <f t="shared" ca="1" si="0"/>
        <v>0</v>
      </c>
      <c r="W5" s="46">
        <f t="shared" ca="1" si="0"/>
        <v>0</v>
      </c>
      <c r="X5" s="46">
        <f t="shared" ca="1" si="0"/>
        <v>0</v>
      </c>
      <c r="Y5" s="46">
        <f t="shared" ca="1" si="0"/>
        <v>0</v>
      </c>
      <c r="Z5" s="46">
        <f t="shared" ca="1" si="0"/>
        <v>0</v>
      </c>
      <c r="AA5" s="47">
        <f t="shared" ca="1" si="0"/>
        <v>0</v>
      </c>
      <c r="AB5" s="41">
        <f t="shared" ca="1" si="0"/>
        <v>0</v>
      </c>
      <c r="AC5" s="46">
        <f t="shared" ca="1" si="0"/>
        <v>0</v>
      </c>
      <c r="AD5" s="46">
        <f t="shared" ca="1" si="0"/>
        <v>0</v>
      </c>
      <c r="AE5" s="62">
        <f t="shared" ca="1" si="0"/>
        <v>0</v>
      </c>
      <c r="AF5" s="57">
        <v>55</v>
      </c>
      <c r="AG5" s="100" t="s">
        <v>135</v>
      </c>
      <c r="AH5" s="101"/>
      <c r="AI5" s="101"/>
      <c r="AJ5" s="102"/>
      <c r="AK5" s="57"/>
      <c r="AL5" s="57"/>
      <c r="AM5" s="57"/>
      <c r="AN5" s="57"/>
      <c r="AO5" s="57"/>
      <c r="AP5" s="57"/>
      <c r="AQ5" s="57"/>
      <c r="AY5" s="21" t="s">
        <v>135</v>
      </c>
    </row>
    <row r="6" spans="1:51">
      <c r="C6" s="24" t="s">
        <v>134</v>
      </c>
      <c r="P6" s="43">
        <f t="shared" ca="1" si="0"/>
        <v>0</v>
      </c>
      <c r="Q6" s="42">
        <f t="shared" ca="1" si="0"/>
        <v>0</v>
      </c>
      <c r="R6" s="42">
        <f t="shared" ca="1" si="0"/>
        <v>0</v>
      </c>
      <c r="S6" s="42">
        <f t="shared" ca="1" si="0"/>
        <v>0</v>
      </c>
      <c r="T6" s="42">
        <f t="shared" ca="1" si="0"/>
        <v>0</v>
      </c>
      <c r="U6" s="42">
        <f t="shared" ca="1" si="0"/>
        <v>0</v>
      </c>
      <c r="V6" s="42">
        <f t="shared" ca="1" si="0"/>
        <v>0</v>
      </c>
      <c r="W6" s="42">
        <f t="shared" ca="1" si="0"/>
        <v>0</v>
      </c>
      <c r="X6" s="42">
        <f t="shared" ca="1" si="0"/>
        <v>0</v>
      </c>
      <c r="Y6" s="42">
        <f t="shared" ca="1" si="0"/>
        <v>0</v>
      </c>
      <c r="Z6" s="42">
        <f t="shared" ca="1" si="0"/>
        <v>0</v>
      </c>
      <c r="AA6" s="47">
        <f t="shared" ca="1" si="0"/>
        <v>0</v>
      </c>
      <c r="AB6" s="43">
        <f t="shared" ca="1" si="0"/>
        <v>0</v>
      </c>
      <c r="AC6" s="42">
        <f t="shared" ca="1" si="0"/>
        <v>0</v>
      </c>
      <c r="AD6" s="42">
        <f t="shared" ca="1" si="0"/>
        <v>0</v>
      </c>
      <c r="AE6" s="59">
        <f t="shared" ca="1" si="0"/>
        <v>0</v>
      </c>
      <c r="AF6" s="57"/>
      <c r="AG6" s="91" t="s">
        <v>144</v>
      </c>
      <c r="AH6" s="92"/>
      <c r="AI6" s="92"/>
      <c r="AJ6" s="93"/>
      <c r="AK6" s="57"/>
      <c r="AL6" s="57"/>
      <c r="AM6" s="57"/>
      <c r="AN6" s="57"/>
      <c r="AO6" s="57"/>
      <c r="AP6" s="57"/>
      <c r="AQ6" s="57"/>
      <c r="AY6" s="21" t="s">
        <v>134</v>
      </c>
    </row>
    <row r="7" spans="1:51">
      <c r="C7" s="24" t="s">
        <v>136</v>
      </c>
      <c r="P7" s="43">
        <f t="shared" ca="1" si="0"/>
        <v>0</v>
      </c>
      <c r="Q7" s="42">
        <f t="shared" ca="1" si="0"/>
        <v>0</v>
      </c>
      <c r="R7" s="42">
        <f t="shared" ca="1" si="0"/>
        <v>0</v>
      </c>
      <c r="S7" s="42">
        <f t="shared" ca="1" si="0"/>
        <v>0</v>
      </c>
      <c r="T7" s="42">
        <f t="shared" ca="1" si="0"/>
        <v>0</v>
      </c>
      <c r="U7" s="42">
        <f t="shared" ca="1" si="0"/>
        <v>0</v>
      </c>
      <c r="V7" s="42">
        <f t="shared" ca="1" si="0"/>
        <v>0</v>
      </c>
      <c r="W7" s="42">
        <f t="shared" ca="1" si="0"/>
        <v>0</v>
      </c>
      <c r="X7" s="42">
        <f t="shared" ca="1" si="0"/>
        <v>0</v>
      </c>
      <c r="Y7" s="42">
        <f t="shared" ca="1" si="0"/>
        <v>0</v>
      </c>
      <c r="Z7" s="42">
        <f t="shared" ca="1" si="0"/>
        <v>0</v>
      </c>
      <c r="AA7" s="47">
        <f t="shared" ca="1" si="0"/>
        <v>0</v>
      </c>
      <c r="AB7" s="43">
        <f t="shared" ca="1" si="0"/>
        <v>0</v>
      </c>
      <c r="AC7" s="42">
        <f t="shared" ca="1" si="0"/>
        <v>0</v>
      </c>
      <c r="AD7" s="42">
        <f t="shared" ca="1" si="0"/>
        <v>0</v>
      </c>
      <c r="AE7" s="59">
        <f t="shared" ca="1" si="0"/>
        <v>0</v>
      </c>
      <c r="AF7" s="57"/>
      <c r="AG7" s="91" t="s">
        <v>136</v>
      </c>
      <c r="AH7" s="92"/>
      <c r="AI7" s="92"/>
      <c r="AJ7" s="93"/>
      <c r="AK7" s="57"/>
      <c r="AL7" s="57"/>
      <c r="AM7" s="57"/>
      <c r="AN7" s="57"/>
      <c r="AO7" s="57"/>
      <c r="AP7" s="57"/>
      <c r="AQ7" s="57"/>
      <c r="AY7" s="21" t="s">
        <v>136</v>
      </c>
    </row>
    <row r="8" spans="1:51">
      <c r="C8" s="24" t="s">
        <v>137</v>
      </c>
      <c r="P8" s="43">
        <f t="shared" ca="1" si="0"/>
        <v>0</v>
      </c>
      <c r="Q8" s="42">
        <f t="shared" ca="1" si="0"/>
        <v>0</v>
      </c>
      <c r="R8" s="42">
        <f t="shared" ca="1" si="0"/>
        <v>0</v>
      </c>
      <c r="S8" s="42">
        <f t="shared" ca="1" si="0"/>
        <v>0</v>
      </c>
      <c r="T8" s="42">
        <f t="shared" ca="1" si="0"/>
        <v>0</v>
      </c>
      <c r="U8" s="42">
        <f t="shared" ca="1" si="0"/>
        <v>0</v>
      </c>
      <c r="V8" s="42">
        <f t="shared" ca="1" si="0"/>
        <v>0</v>
      </c>
      <c r="W8" s="42">
        <f t="shared" ca="1" si="0"/>
        <v>0</v>
      </c>
      <c r="X8" s="42">
        <f t="shared" ca="1" si="0"/>
        <v>0</v>
      </c>
      <c r="Y8" s="42">
        <f t="shared" ca="1" si="0"/>
        <v>0</v>
      </c>
      <c r="Z8" s="42">
        <f t="shared" ca="1" si="0"/>
        <v>0</v>
      </c>
      <c r="AA8" s="47">
        <f t="shared" ca="1" si="0"/>
        <v>0</v>
      </c>
      <c r="AB8" s="43">
        <f t="shared" ca="1" si="0"/>
        <v>0</v>
      </c>
      <c r="AC8" s="42">
        <f t="shared" ca="1" si="0"/>
        <v>0</v>
      </c>
      <c r="AD8" s="42">
        <f t="shared" ca="1" si="0"/>
        <v>0</v>
      </c>
      <c r="AE8" s="59">
        <f t="shared" ca="1" si="0"/>
        <v>0</v>
      </c>
      <c r="AF8" s="57"/>
      <c r="AG8" s="91" t="s">
        <v>137</v>
      </c>
      <c r="AH8" s="92"/>
      <c r="AI8" s="92"/>
      <c r="AJ8" s="93"/>
      <c r="AK8" s="57"/>
      <c r="AL8" s="57"/>
      <c r="AM8" s="57"/>
      <c r="AN8" s="57"/>
      <c r="AO8" s="57"/>
      <c r="AP8" s="57"/>
      <c r="AQ8" s="57"/>
      <c r="AY8" s="21" t="s">
        <v>137</v>
      </c>
    </row>
    <row r="9" spans="1:51">
      <c r="C9" s="85" t="s">
        <v>143</v>
      </c>
      <c r="P9" s="43">
        <f t="shared" ca="1" si="0"/>
        <v>0</v>
      </c>
      <c r="Q9" s="42">
        <f t="shared" ca="1" si="0"/>
        <v>0</v>
      </c>
      <c r="R9" s="42">
        <f t="shared" ca="1" si="0"/>
        <v>0</v>
      </c>
      <c r="S9" s="42">
        <f t="shared" ca="1" si="0"/>
        <v>0</v>
      </c>
      <c r="T9" s="42">
        <f t="shared" ca="1" si="0"/>
        <v>0</v>
      </c>
      <c r="U9" s="42">
        <f t="shared" ca="1" si="0"/>
        <v>0</v>
      </c>
      <c r="V9" s="42">
        <f t="shared" ca="1" si="0"/>
        <v>0</v>
      </c>
      <c r="W9" s="42">
        <f t="shared" ca="1" si="0"/>
        <v>0</v>
      </c>
      <c r="X9" s="42">
        <f t="shared" ca="1" si="0"/>
        <v>0</v>
      </c>
      <c r="Y9" s="42">
        <f t="shared" ca="1" si="0"/>
        <v>0</v>
      </c>
      <c r="Z9" s="42">
        <f t="shared" ca="1" si="0"/>
        <v>0</v>
      </c>
      <c r="AA9" s="47">
        <f t="shared" ca="1" si="0"/>
        <v>0</v>
      </c>
      <c r="AB9" s="43">
        <f t="shared" ca="1" si="0"/>
        <v>0</v>
      </c>
      <c r="AC9" s="42">
        <f t="shared" ca="1" si="0"/>
        <v>0</v>
      </c>
      <c r="AD9" s="42">
        <f t="shared" ca="1" si="0"/>
        <v>0</v>
      </c>
      <c r="AE9" s="59">
        <f t="shared" ca="1" si="0"/>
        <v>0</v>
      </c>
      <c r="AF9" s="57"/>
      <c r="AG9" s="91" t="s">
        <v>142</v>
      </c>
      <c r="AH9" s="92"/>
      <c r="AI9" s="92"/>
      <c r="AJ9" s="93"/>
      <c r="AK9" s="57"/>
      <c r="AL9" s="57"/>
      <c r="AM9" s="57"/>
      <c r="AN9" s="57"/>
      <c r="AO9" s="57"/>
      <c r="AP9" s="57"/>
      <c r="AQ9" s="57"/>
      <c r="AY9" s="57" t="s">
        <v>143</v>
      </c>
    </row>
    <row r="10" spans="1:51">
      <c r="C10" s="25" t="s">
        <v>130</v>
      </c>
      <c r="P10" s="43">
        <f t="shared" ca="1" si="0"/>
        <v>0</v>
      </c>
      <c r="Q10" s="42">
        <f t="shared" ca="1" si="0"/>
        <v>0</v>
      </c>
      <c r="R10" s="42">
        <f t="shared" ca="1" si="0"/>
        <v>0</v>
      </c>
      <c r="S10" s="42">
        <f t="shared" ca="1" si="0"/>
        <v>0</v>
      </c>
      <c r="T10" s="42">
        <f t="shared" ca="1" si="0"/>
        <v>0</v>
      </c>
      <c r="U10" s="42">
        <f t="shared" ca="1" si="0"/>
        <v>0</v>
      </c>
      <c r="V10" s="42">
        <f t="shared" ca="1" si="0"/>
        <v>0</v>
      </c>
      <c r="W10" s="42">
        <f t="shared" ca="1" si="0"/>
        <v>0</v>
      </c>
      <c r="X10" s="42">
        <f t="shared" ca="1" si="0"/>
        <v>0</v>
      </c>
      <c r="Y10" s="42">
        <f t="shared" ca="1" si="0"/>
        <v>0</v>
      </c>
      <c r="Z10" s="42">
        <f t="shared" ca="1" si="0"/>
        <v>0</v>
      </c>
      <c r="AA10" s="47">
        <f t="shared" ca="1" si="0"/>
        <v>0</v>
      </c>
      <c r="AB10" s="43">
        <f t="shared" ca="1" si="0"/>
        <v>0</v>
      </c>
      <c r="AC10" s="42">
        <f t="shared" ca="1" si="0"/>
        <v>0</v>
      </c>
      <c r="AD10" s="42">
        <f t="shared" ca="1" si="0"/>
        <v>0</v>
      </c>
      <c r="AE10" s="59">
        <f t="shared" ca="1" si="0"/>
        <v>0</v>
      </c>
      <c r="AF10" s="57"/>
      <c r="AG10" s="94" t="s">
        <v>130</v>
      </c>
      <c r="AH10" s="95"/>
      <c r="AI10" s="95"/>
      <c r="AJ10" s="96"/>
      <c r="AK10" s="57"/>
      <c r="AL10" s="57"/>
      <c r="AM10" s="57"/>
      <c r="AN10" s="57"/>
      <c r="AO10" s="57"/>
      <c r="AP10" s="57"/>
      <c r="AQ10" s="57"/>
      <c r="AY10" s="21" t="s">
        <v>130</v>
      </c>
    </row>
    <row r="11" spans="1:51">
      <c r="C11" s="25" t="s">
        <v>145</v>
      </c>
      <c r="P11" s="43">
        <f t="shared" ca="1" si="0"/>
        <v>0</v>
      </c>
      <c r="Q11" s="42">
        <f t="shared" ca="1" si="0"/>
        <v>0</v>
      </c>
      <c r="R11" s="42">
        <f t="shared" ca="1" si="0"/>
        <v>0</v>
      </c>
      <c r="S11" s="42">
        <f t="shared" ca="1" si="0"/>
        <v>0</v>
      </c>
      <c r="T11" s="42">
        <f t="shared" ca="1" si="0"/>
        <v>0</v>
      </c>
      <c r="U11" s="42">
        <f t="shared" ca="1" si="0"/>
        <v>0</v>
      </c>
      <c r="V11" s="42">
        <f t="shared" ca="1" si="0"/>
        <v>0</v>
      </c>
      <c r="W11" s="42">
        <f t="shared" ca="1" si="0"/>
        <v>0</v>
      </c>
      <c r="X11" s="42">
        <f t="shared" ca="1" si="0"/>
        <v>0</v>
      </c>
      <c r="Y11" s="42">
        <f t="shared" ca="1" si="0"/>
        <v>0</v>
      </c>
      <c r="Z11" s="42">
        <f t="shared" ca="1" si="0"/>
        <v>0</v>
      </c>
      <c r="AA11" s="47">
        <f t="shared" ca="1" si="0"/>
        <v>0</v>
      </c>
      <c r="AB11" s="44">
        <f t="shared" ca="1" si="0"/>
        <v>0</v>
      </c>
      <c r="AC11" s="45">
        <f t="shared" ca="1" si="0"/>
        <v>0</v>
      </c>
      <c r="AD11" s="45">
        <f t="shared" ca="1" si="0"/>
        <v>0</v>
      </c>
      <c r="AE11" s="63">
        <f t="shared" ca="1" si="0"/>
        <v>0</v>
      </c>
      <c r="AF11" s="57"/>
      <c r="AG11" s="94" t="s">
        <v>145</v>
      </c>
      <c r="AH11" s="95"/>
      <c r="AI11" s="95"/>
      <c r="AJ11" s="96"/>
      <c r="AK11" s="57"/>
      <c r="AL11" s="57"/>
      <c r="AM11" s="57"/>
      <c r="AN11" s="57"/>
      <c r="AO11" s="57"/>
      <c r="AP11" s="57"/>
      <c r="AQ11" s="57"/>
      <c r="AY11" s="21" t="s">
        <v>145</v>
      </c>
    </row>
    <row r="12" spans="1:51">
      <c r="C12" s="25" t="s">
        <v>131</v>
      </c>
      <c r="P12" s="60">
        <f t="shared" ca="1" si="0"/>
        <v>0</v>
      </c>
      <c r="Q12" s="48">
        <f t="shared" ca="1" si="0"/>
        <v>0</v>
      </c>
      <c r="R12" s="48">
        <f t="shared" ca="1" si="0"/>
        <v>0</v>
      </c>
      <c r="S12" s="48">
        <f t="shared" ca="1" si="0"/>
        <v>0</v>
      </c>
      <c r="T12" s="48">
        <f t="shared" ca="1" si="0"/>
        <v>0</v>
      </c>
      <c r="U12" s="48">
        <f t="shared" ca="1" si="0"/>
        <v>0</v>
      </c>
      <c r="V12" s="48">
        <f t="shared" ca="1" si="0"/>
        <v>0</v>
      </c>
      <c r="W12" s="48">
        <f t="shared" ca="1" si="0"/>
        <v>0</v>
      </c>
      <c r="X12" s="48">
        <f t="shared" ca="1" si="0"/>
        <v>0</v>
      </c>
      <c r="Y12" s="48">
        <f t="shared" ca="1" si="0"/>
        <v>0</v>
      </c>
      <c r="Z12" s="48">
        <f t="shared" ca="1" si="0"/>
        <v>0</v>
      </c>
      <c r="AA12" s="49">
        <f t="shared" ca="1" si="0"/>
        <v>0</v>
      </c>
      <c r="AB12" s="60">
        <f t="shared" ca="1" si="0"/>
        <v>0</v>
      </c>
      <c r="AC12" s="48">
        <f t="shared" ca="1" si="0"/>
        <v>0</v>
      </c>
      <c r="AD12" s="48">
        <f t="shared" ca="1" si="0"/>
        <v>0</v>
      </c>
      <c r="AE12" s="61">
        <f t="shared" ca="1" si="0"/>
        <v>0</v>
      </c>
      <c r="AF12" s="57"/>
      <c r="AG12" s="94" t="s">
        <v>131</v>
      </c>
      <c r="AH12" s="95"/>
      <c r="AI12" s="95"/>
      <c r="AJ12" s="96"/>
      <c r="AK12" s="57"/>
      <c r="AL12" s="57"/>
      <c r="AM12" s="57"/>
      <c r="AN12" s="57"/>
      <c r="AO12" s="57"/>
      <c r="AP12" s="57"/>
      <c r="AQ12" s="57"/>
      <c r="AY12" s="21" t="s">
        <v>139</v>
      </c>
    </row>
    <row r="13" spans="1:51">
      <c r="P13" s="60">
        <f t="shared" ca="1" si="0"/>
        <v>0</v>
      </c>
      <c r="Q13" s="48">
        <f t="shared" ca="1" si="0"/>
        <v>0</v>
      </c>
      <c r="R13" s="48">
        <f t="shared" ca="1" si="0"/>
        <v>0</v>
      </c>
      <c r="S13" s="48">
        <f t="shared" ca="1" si="0"/>
        <v>0</v>
      </c>
      <c r="T13" s="48">
        <f t="shared" ca="1" si="0"/>
        <v>0</v>
      </c>
      <c r="U13" s="48">
        <f t="shared" ca="1" si="0"/>
        <v>0</v>
      </c>
      <c r="V13" s="48">
        <f t="shared" ca="1" si="0"/>
        <v>0</v>
      </c>
      <c r="W13" s="48">
        <f t="shared" ca="1" si="0"/>
        <v>0</v>
      </c>
      <c r="X13" s="48">
        <f t="shared" ca="1" si="0"/>
        <v>0</v>
      </c>
      <c r="Y13" s="48">
        <f t="shared" ca="1" si="0"/>
        <v>0</v>
      </c>
      <c r="Z13" s="48">
        <f t="shared" ca="1" si="0"/>
        <v>0</v>
      </c>
      <c r="AA13" s="49">
        <f t="shared" ca="1" si="0"/>
        <v>0</v>
      </c>
      <c r="AB13" s="60">
        <f t="shared" ca="1" si="0"/>
        <v>0</v>
      </c>
      <c r="AC13" s="48">
        <f t="shared" ca="1" si="0"/>
        <v>0</v>
      </c>
      <c r="AD13" s="48">
        <f t="shared" ca="1" si="0"/>
        <v>0</v>
      </c>
      <c r="AE13" s="61">
        <f t="shared" ca="1" si="0"/>
        <v>0</v>
      </c>
      <c r="AG13" s="94" t="s">
        <v>146</v>
      </c>
      <c r="AH13" s="95"/>
      <c r="AI13" s="95"/>
      <c r="AJ13" s="96"/>
      <c r="AY13" s="21" t="s">
        <v>133</v>
      </c>
    </row>
    <row r="14" spans="1:51" ht="20.100000000000001" customHeight="1"/>
    <row r="15" spans="1:51" ht="20.100000000000001" customHeight="1">
      <c r="B15" s="39"/>
      <c r="C15" s="39"/>
      <c r="D15" s="39"/>
      <c r="E15" s="40"/>
      <c r="F15" s="39"/>
      <c r="G15" s="40"/>
      <c r="H15" s="40"/>
      <c r="I15" s="40"/>
      <c r="J15" s="40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40"/>
      <c r="AV15" s="40"/>
      <c r="AW15" s="40"/>
      <c r="AX15" s="40"/>
      <c r="AY15" s="39"/>
    </row>
    <row r="16" spans="1:51" s="3" customFormat="1"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86" t="s">
        <v>95</v>
      </c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 t="s">
        <v>96</v>
      </c>
      <c r="AC16" s="86"/>
      <c r="AD16" s="86"/>
      <c r="AE16" s="86"/>
      <c r="AF16" s="86" t="s">
        <v>113</v>
      </c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38"/>
      <c r="AS16" s="38"/>
      <c r="AT16" s="38"/>
      <c r="AU16" s="38"/>
      <c r="AV16" s="38"/>
      <c r="AW16" s="38"/>
      <c r="AX16" s="38"/>
      <c r="AY16" s="38"/>
    </row>
    <row r="17" spans="1:51" s="5" customFormat="1" ht="24.75" customHeight="1">
      <c r="A17" s="4"/>
      <c r="B17" s="67" t="s">
        <v>8</v>
      </c>
      <c r="C17" s="66" t="s">
        <v>2</v>
      </c>
      <c r="D17" s="66" t="s">
        <v>5</v>
      </c>
      <c r="E17" s="66" t="s">
        <v>9</v>
      </c>
      <c r="F17" s="67" t="s">
        <v>10</v>
      </c>
      <c r="G17" s="67" t="s">
        <v>11</v>
      </c>
      <c r="H17" s="67" t="s">
        <v>12</v>
      </c>
      <c r="I17" s="67" t="s">
        <v>13</v>
      </c>
      <c r="J17" s="67" t="s">
        <v>14</v>
      </c>
      <c r="K17" s="66" t="s">
        <v>15</v>
      </c>
      <c r="L17" s="66" t="s">
        <v>16</v>
      </c>
      <c r="M17" s="66" t="s">
        <v>17</v>
      </c>
      <c r="N17" s="66" t="s">
        <v>18</v>
      </c>
      <c r="O17" s="66" t="s">
        <v>19</v>
      </c>
      <c r="P17" s="65" t="s">
        <v>101</v>
      </c>
      <c r="Q17" s="65" t="s">
        <v>119</v>
      </c>
      <c r="R17" s="65" t="s">
        <v>120</v>
      </c>
      <c r="S17" s="65" t="s">
        <v>121</v>
      </c>
      <c r="T17" s="65" t="s">
        <v>122</v>
      </c>
      <c r="U17" s="65" t="s">
        <v>123</v>
      </c>
      <c r="V17" s="65" t="s">
        <v>124</v>
      </c>
      <c r="W17" s="65" t="s">
        <v>125</v>
      </c>
      <c r="X17" s="65" t="s">
        <v>126</v>
      </c>
      <c r="Y17" s="65" t="s">
        <v>127</v>
      </c>
      <c r="Z17" s="65" t="s">
        <v>128</v>
      </c>
      <c r="AA17" s="65" t="s">
        <v>129</v>
      </c>
      <c r="AB17" s="65" t="s">
        <v>114</v>
      </c>
      <c r="AC17" s="65" t="s">
        <v>115</v>
      </c>
      <c r="AD17" s="65" t="s">
        <v>116</v>
      </c>
      <c r="AE17" s="65" t="s">
        <v>117</v>
      </c>
      <c r="AF17" s="66" t="s">
        <v>101</v>
      </c>
      <c r="AG17" s="66" t="s">
        <v>119</v>
      </c>
      <c r="AH17" s="66" t="s">
        <v>120</v>
      </c>
      <c r="AI17" s="66" t="s">
        <v>121</v>
      </c>
      <c r="AJ17" s="66" t="s">
        <v>122</v>
      </c>
      <c r="AK17" s="66" t="s">
        <v>123</v>
      </c>
      <c r="AL17" s="66" t="s">
        <v>124</v>
      </c>
      <c r="AM17" s="66" t="s">
        <v>125</v>
      </c>
      <c r="AN17" s="66" t="s">
        <v>126</v>
      </c>
      <c r="AO17" s="66" t="s">
        <v>127</v>
      </c>
      <c r="AP17" s="66" t="s">
        <v>128</v>
      </c>
      <c r="AQ17" s="66" t="s">
        <v>129</v>
      </c>
      <c r="AR17" s="67" t="s">
        <v>4</v>
      </c>
      <c r="AS17" s="67" t="s">
        <v>48</v>
      </c>
      <c r="AT17" s="67" t="s">
        <v>3</v>
      </c>
      <c r="AU17" s="67" t="s">
        <v>6</v>
      </c>
      <c r="AV17" s="67" t="s">
        <v>118</v>
      </c>
      <c r="AW17" s="67" t="s">
        <v>140</v>
      </c>
      <c r="AX17" s="67" t="s">
        <v>141</v>
      </c>
      <c r="AY17" s="67" t="s">
        <v>132</v>
      </c>
    </row>
    <row r="18" spans="1:51">
      <c r="A18" s="6"/>
      <c r="B18" s="7"/>
      <c r="C18" s="8"/>
      <c r="D18" s="8"/>
      <c r="E18" s="8"/>
      <c r="F18" s="73"/>
      <c r="G18" s="10"/>
      <c r="H18" s="10"/>
      <c r="I18" s="10"/>
      <c r="J18" s="10"/>
      <c r="K18" s="9"/>
      <c r="L18" s="9"/>
      <c r="M18" s="9"/>
      <c r="N18" s="9"/>
      <c r="O18" s="9"/>
      <c r="P18" s="9">
        <f t="shared" ref="P18:AG18" si="1">SUBTOTAL(9,P20:P23)</f>
        <v>0</v>
      </c>
      <c r="Q18" s="9">
        <f t="shared" si="1"/>
        <v>0</v>
      </c>
      <c r="R18" s="9">
        <f t="shared" si="1"/>
        <v>0</v>
      </c>
      <c r="S18" s="9">
        <f t="shared" si="1"/>
        <v>0</v>
      </c>
      <c r="T18" s="9">
        <f t="shared" si="1"/>
        <v>0</v>
      </c>
      <c r="U18" s="9">
        <f t="shared" si="1"/>
        <v>0</v>
      </c>
      <c r="V18" s="9">
        <f t="shared" si="1"/>
        <v>0</v>
      </c>
      <c r="W18" s="9">
        <f t="shared" si="1"/>
        <v>0</v>
      </c>
      <c r="X18" s="9">
        <f t="shared" si="1"/>
        <v>0</v>
      </c>
      <c r="Y18" s="9">
        <f t="shared" si="1"/>
        <v>0</v>
      </c>
      <c r="Z18" s="9">
        <f t="shared" si="1"/>
        <v>0</v>
      </c>
      <c r="AA18" s="9">
        <f t="shared" si="1"/>
        <v>0</v>
      </c>
      <c r="AB18" s="9">
        <f t="shared" si="1"/>
        <v>0</v>
      </c>
      <c r="AC18" s="9">
        <f t="shared" si="1"/>
        <v>0</v>
      </c>
      <c r="AD18" s="9">
        <f t="shared" si="1"/>
        <v>0</v>
      </c>
      <c r="AE18" s="9">
        <f t="shared" si="1"/>
        <v>0</v>
      </c>
      <c r="AF18" s="9">
        <f t="shared" si="1"/>
        <v>0</v>
      </c>
      <c r="AG18" s="9">
        <f t="shared" si="1"/>
        <v>0</v>
      </c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</row>
    <row r="19" spans="1:51">
      <c r="A19" s="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</row>
    <row r="20" spans="1:51" s="29" customFormat="1" ht="11.25">
      <c r="B20" s="71"/>
      <c r="C20" s="68"/>
      <c r="D20" s="30"/>
      <c r="E20" s="31"/>
      <c r="F20" s="74"/>
      <c r="G20" s="78"/>
      <c r="H20" s="78"/>
      <c r="I20" s="74"/>
      <c r="J20" s="32"/>
      <c r="K20" s="81"/>
      <c r="L20" s="76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4"/>
      <c r="AV20" s="34"/>
      <c r="AW20" s="34"/>
      <c r="AX20" s="34"/>
      <c r="AY20" s="34"/>
    </row>
    <row r="21" spans="1:51" s="20" customFormat="1">
      <c r="B21" s="72"/>
      <c r="C21" s="69"/>
      <c r="D21" s="50"/>
      <c r="E21" s="51"/>
      <c r="F21" s="75"/>
      <c r="G21" s="79"/>
      <c r="H21" s="79"/>
      <c r="I21" s="75"/>
      <c r="J21" s="52"/>
      <c r="K21" s="82"/>
      <c r="L21" s="84"/>
      <c r="M21" s="54"/>
      <c r="N21" s="54"/>
      <c r="O21" s="54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0"/>
      <c r="AV21" s="50"/>
      <c r="AW21" s="50"/>
      <c r="AX21" s="50"/>
      <c r="AY21" s="50"/>
    </row>
    <row r="22" spans="1:51" s="29" customFormat="1" ht="11.25">
      <c r="B22" s="71"/>
      <c r="C22" s="70"/>
      <c r="D22" s="34"/>
      <c r="E22" s="35"/>
      <c r="F22" s="76"/>
      <c r="G22" s="80"/>
      <c r="H22" s="80"/>
      <c r="I22" s="76"/>
      <c r="J22" s="36"/>
      <c r="K22" s="81"/>
      <c r="L22" s="83"/>
      <c r="M22" s="37"/>
      <c r="N22" s="37"/>
      <c r="O22" s="37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4"/>
      <c r="AV22" s="34"/>
      <c r="AW22" s="34"/>
      <c r="AX22" s="34"/>
      <c r="AY22" s="34"/>
    </row>
    <row r="23" spans="1:51" ht="4.5" customHeight="1">
      <c r="B23" s="12"/>
      <c r="C23" s="13"/>
      <c r="D23" s="13"/>
      <c r="E23" s="14"/>
      <c r="F23" s="77"/>
      <c r="G23" s="15"/>
      <c r="H23" s="15"/>
      <c r="I23" s="15"/>
      <c r="J23" s="15"/>
      <c r="K23" s="16"/>
      <c r="L23" s="16"/>
      <c r="M23" s="16"/>
      <c r="N23" s="16"/>
      <c r="O23" s="16"/>
      <c r="P23" s="17"/>
      <c r="Q23" s="17"/>
      <c r="R23" s="17"/>
      <c r="S23" s="17"/>
      <c r="T23" s="17"/>
      <c r="U23" s="18"/>
      <c r="V23" s="18"/>
      <c r="W23" s="18"/>
      <c r="X23" s="18"/>
      <c r="Y23" s="18"/>
      <c r="Z23" s="18"/>
      <c r="AA23" s="19"/>
      <c r="AB23" s="19"/>
      <c r="AC23" s="19"/>
      <c r="AD23" s="19"/>
      <c r="AE23" s="19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</row>
    <row r="24" spans="1:51">
      <c r="E24" s="2"/>
    </row>
    <row r="25" spans="1:51" hidden="1" outlineLevel="1">
      <c r="A25" s="55" t="s">
        <v>7</v>
      </c>
      <c r="B25" s="55" t="s">
        <v>147</v>
      </c>
      <c r="C25" s="55" t="s">
        <v>50</v>
      </c>
      <c r="D25" s="55" t="s">
        <v>51</v>
      </c>
      <c r="E25" s="55" t="s">
        <v>52</v>
      </c>
      <c r="F25" s="55" t="s">
        <v>53</v>
      </c>
      <c r="G25" s="55" t="s">
        <v>54</v>
      </c>
      <c r="H25" s="55" t="s">
        <v>55</v>
      </c>
      <c r="I25" s="55" t="s">
        <v>56</v>
      </c>
      <c r="J25" s="55" t="s">
        <v>57</v>
      </c>
      <c r="K25" s="55" t="s">
        <v>58</v>
      </c>
      <c r="L25" s="55" t="s">
        <v>59</v>
      </c>
      <c r="M25" s="55" t="s">
        <v>60</v>
      </c>
      <c r="N25" s="55" t="s">
        <v>61</v>
      </c>
      <c r="O25" s="55" t="s">
        <v>62</v>
      </c>
      <c r="P25" s="55" t="s">
        <v>63</v>
      </c>
      <c r="Q25" s="55" t="s">
        <v>64</v>
      </c>
      <c r="R25" s="55" t="s">
        <v>65</v>
      </c>
      <c r="S25" s="55" t="s">
        <v>66</v>
      </c>
      <c r="T25" s="55" t="s">
        <v>67</v>
      </c>
      <c r="U25" s="55" t="s">
        <v>68</v>
      </c>
      <c r="V25" s="55" t="s">
        <v>69</v>
      </c>
      <c r="W25" s="55" t="s">
        <v>70</v>
      </c>
      <c r="X25" s="55" t="s">
        <v>71</v>
      </c>
      <c r="Y25" s="55" t="s">
        <v>72</v>
      </c>
      <c r="Z25" s="55" t="s">
        <v>73</v>
      </c>
      <c r="AA25" s="55" t="s">
        <v>74</v>
      </c>
      <c r="AB25" s="55" t="s">
        <v>75</v>
      </c>
      <c r="AC25" s="55" t="s">
        <v>76</v>
      </c>
      <c r="AD25" s="55" t="s">
        <v>77</v>
      </c>
      <c r="AE25" s="55" t="s">
        <v>78</v>
      </c>
      <c r="AF25" s="55" t="s">
        <v>79</v>
      </c>
      <c r="AG25" s="55" t="s">
        <v>80</v>
      </c>
      <c r="AH25" s="55" t="s">
        <v>81</v>
      </c>
      <c r="AI25" s="55" t="s">
        <v>82</v>
      </c>
      <c r="AJ25" s="55" t="s">
        <v>83</v>
      </c>
      <c r="AK25" s="55" t="s">
        <v>84</v>
      </c>
      <c r="AL25" s="55" t="s">
        <v>85</v>
      </c>
      <c r="AM25" s="55" t="s">
        <v>86</v>
      </c>
      <c r="AN25" s="55" t="s">
        <v>87</v>
      </c>
      <c r="AO25" s="55" t="s">
        <v>88</v>
      </c>
      <c r="AP25" s="55" t="s">
        <v>89</v>
      </c>
      <c r="AQ25" s="55" t="s">
        <v>90</v>
      </c>
      <c r="AR25" s="55" t="s">
        <v>91</v>
      </c>
      <c r="AS25" s="55" t="s">
        <v>92</v>
      </c>
      <c r="AT25" s="55" t="s">
        <v>93</v>
      </c>
      <c r="AU25" s="55" t="s">
        <v>94</v>
      </c>
      <c r="AV25" s="55" t="s">
        <v>149</v>
      </c>
      <c r="AW25" s="55" t="s">
        <v>150</v>
      </c>
      <c r="AX25" s="55" t="s">
        <v>151</v>
      </c>
      <c r="AY25" s="55" t="s">
        <v>152</v>
      </c>
    </row>
    <row r="26" spans="1:51" s="2" customFormat="1" hidden="1" outlineLevel="1">
      <c r="A26" s="56" t="s">
        <v>148</v>
      </c>
      <c r="B26" s="56" t="s">
        <v>8</v>
      </c>
      <c r="C26" s="56" t="s">
        <v>2</v>
      </c>
      <c r="D26" s="56" t="s">
        <v>5</v>
      </c>
      <c r="E26" s="56" t="s">
        <v>9</v>
      </c>
      <c r="F26" s="56" t="s">
        <v>10</v>
      </c>
      <c r="G26" s="56" t="s">
        <v>11</v>
      </c>
      <c r="H26" s="56" t="s">
        <v>12</v>
      </c>
      <c r="I26" s="56" t="s">
        <v>13</v>
      </c>
      <c r="J26" s="56" t="s">
        <v>14</v>
      </c>
      <c r="K26" s="56" t="s">
        <v>15</v>
      </c>
      <c r="L26" s="56" t="s">
        <v>16</v>
      </c>
      <c r="M26" s="56" t="s">
        <v>17</v>
      </c>
      <c r="N26" s="56" t="s">
        <v>18</v>
      </c>
      <c r="O26" s="56" t="s">
        <v>19</v>
      </c>
      <c r="P26" s="56" t="s">
        <v>20</v>
      </c>
      <c r="Q26" s="56" t="s">
        <v>21</v>
      </c>
      <c r="R26" s="56" t="s">
        <v>22</v>
      </c>
      <c r="S26" s="56" t="s">
        <v>23</v>
      </c>
      <c r="T26" s="56" t="s">
        <v>24</v>
      </c>
      <c r="U26" s="56" t="s">
        <v>25</v>
      </c>
      <c r="V26" s="56" t="s">
        <v>26</v>
      </c>
      <c r="W26" s="56" t="s">
        <v>27</v>
      </c>
      <c r="X26" s="56" t="s">
        <v>28</v>
      </c>
      <c r="Y26" s="56" t="s">
        <v>29</v>
      </c>
      <c r="Z26" s="56" t="s">
        <v>30</v>
      </c>
      <c r="AA26" s="56" t="s">
        <v>31</v>
      </c>
      <c r="AB26" s="56" t="s">
        <v>32</v>
      </c>
      <c r="AC26" s="56" t="s">
        <v>33</v>
      </c>
      <c r="AD26" s="56" t="s">
        <v>34</v>
      </c>
      <c r="AE26" s="56" t="s">
        <v>35</v>
      </c>
      <c r="AF26" s="56" t="s">
        <v>36</v>
      </c>
      <c r="AG26" s="56" t="s">
        <v>37</v>
      </c>
      <c r="AH26" s="56" t="s">
        <v>38</v>
      </c>
      <c r="AI26" s="56" t="s">
        <v>39</v>
      </c>
      <c r="AJ26" s="56" t="s">
        <v>40</v>
      </c>
      <c r="AK26" s="56" t="s">
        <v>41</v>
      </c>
      <c r="AL26" s="56" t="s">
        <v>42</v>
      </c>
      <c r="AM26" s="56" t="s">
        <v>43</v>
      </c>
      <c r="AN26" s="56" t="s">
        <v>44</v>
      </c>
      <c r="AO26" s="56" t="s">
        <v>45</v>
      </c>
      <c r="AP26" s="56" t="s">
        <v>46</v>
      </c>
      <c r="AQ26" s="56" t="s">
        <v>47</v>
      </c>
      <c r="AR26" s="56" t="s">
        <v>4</v>
      </c>
      <c r="AS26" s="56" t="s">
        <v>48</v>
      </c>
      <c r="AT26" s="56" t="s">
        <v>3</v>
      </c>
      <c r="AU26" s="56" t="s">
        <v>6</v>
      </c>
      <c r="AV26" s="56" t="s">
        <v>49</v>
      </c>
      <c r="AW26" s="56"/>
      <c r="AX26" s="56"/>
      <c r="AY26" s="56"/>
    </row>
    <row r="27" spans="1:51" collapsed="1"/>
  </sheetData>
  <autoFilter ref="C19:AX19"/>
  <dataConsolidate/>
  <mergeCells count="15">
    <mergeCell ref="P16:AA16"/>
    <mergeCell ref="AB16:AE16"/>
    <mergeCell ref="AF16:AQ16"/>
    <mergeCell ref="P3:AA3"/>
    <mergeCell ref="AB3:AE3"/>
    <mergeCell ref="AG9:AJ9"/>
    <mergeCell ref="AG10:AJ10"/>
    <mergeCell ref="AG11:AJ11"/>
    <mergeCell ref="AG12:AJ12"/>
    <mergeCell ref="AG13:AJ13"/>
    <mergeCell ref="AG4:AJ4"/>
    <mergeCell ref="AG5:AJ5"/>
    <mergeCell ref="AG6:AJ6"/>
    <mergeCell ref="AG7:AJ7"/>
    <mergeCell ref="AG8:AJ8"/>
  </mergeCells>
  <phoneticPr fontId="3"/>
  <conditionalFormatting sqref="P5:AF12 AF3:AQ3 AF4:AF12 AK4:AQ12">
    <cfRule type="cellIs" dxfId="3" priority="7" operator="equal">
      <formula>0</formula>
    </cfRule>
  </conditionalFormatting>
  <conditionalFormatting sqref="AY9">
    <cfRule type="cellIs" dxfId="2" priority="3" operator="equal">
      <formula>0</formula>
    </cfRule>
  </conditionalFormatting>
  <conditionalFormatting sqref="C9">
    <cfRule type="cellIs" dxfId="1" priority="2" operator="equal">
      <formula>0</formula>
    </cfRule>
  </conditionalFormatting>
  <conditionalFormatting sqref="P13:AE13">
    <cfRule type="cellIs" dxfId="0" priority="1" operator="equal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8" scale="55" fitToHeight="0" orientation="landscape" r:id="rId1"/>
  <headerFooter>
    <oddHeader>&amp;L&amp;"HGP創英角ｺﾞｼｯｸUB,標準"&amp;9（取り扱い注意）&amp;R&amp;9&amp;D　&amp;T　印刷</oddHeader>
    <oddFooter>&amp;L&amp;"HGP創英角ｺﾞｼｯｸUB,標準"&amp;9案件管理　ＰＲＪ明細ＸＬ&amp;C&amp;P/&amp;N&amp;R&amp;"HGP創英角ｺﾞｼｯｸUB,標準"&amp;9&amp;Z&amp;F</oddFooter>
  </headerFooter>
  <ignoredErrors>
    <ignoredError sqref="A25:AY2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レポート </vt:lpstr>
      <vt:lpstr>'レポート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dcterms:created xsi:type="dcterms:W3CDTF">2022-11-05T05:08:13Z</dcterms:created>
  <dcterms:modified xsi:type="dcterms:W3CDTF">2022-12-11T08:34:21Z</dcterms:modified>
</cp:coreProperties>
</file>