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90" windowHeight="13470"/>
  </bookViews>
  <sheets>
    <sheet name="レポート " sheetId="1" r:id="rId1"/>
  </sheets>
  <definedNames>
    <definedName name="_xlnm._FilterDatabase" localSheetId="0" hidden="1">'レポート '!$C$29:$DZ$29</definedName>
    <definedName name="_xlnm.Extract" localSheetId="0">'レポート '!#REF!</definedName>
    <definedName name="_xlnm.Print_Titles" localSheetId="0">'レポート '!$27:$27</definedName>
  </definedNames>
  <calcPr calcId="145621" refMode="R1C1"/>
</workbook>
</file>

<file path=xl/calcChain.xml><?xml version="1.0" encoding="utf-8"?>
<calcChain xmlns="http://schemas.openxmlformats.org/spreadsheetml/2006/main">
  <c r="DL28" i="1" l="1"/>
  <c r="W28" i="1" l="1"/>
  <c r="V28" i="1" l="1"/>
  <c r="DS28" i="1"/>
  <c r="DR28" i="1"/>
  <c r="DQ28" i="1"/>
  <c r="DP28" i="1"/>
  <c r="DO28" i="1"/>
  <c r="DN28" i="1"/>
  <c r="DM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DG19" i="1" l="1"/>
  <c r="BO22" i="1"/>
  <c r="DJ19" i="1"/>
  <c r="CU17" i="1"/>
  <c r="DC22" i="1"/>
  <c r="CO15" i="1"/>
  <c r="BX21" i="1"/>
  <c r="CF17" i="1"/>
  <c r="DA18" i="1"/>
  <c r="CJ17" i="1"/>
  <c r="DF16" i="1"/>
  <c r="DC21" i="1"/>
  <c r="CY16" i="1"/>
  <c r="BS17" i="1"/>
  <c r="BK15" i="1"/>
  <c r="DD21" i="1"/>
  <c r="DG15" i="1"/>
  <c r="BL22" i="1"/>
  <c r="BV16" i="1"/>
  <c r="BY15" i="1"/>
  <c r="CA15" i="1"/>
  <c r="CM21" i="1"/>
  <c r="BQ19" i="1"/>
  <c r="DD20" i="1"/>
  <c r="DI20" i="1"/>
  <c r="CP16" i="1"/>
  <c r="CX19" i="1"/>
  <c r="CT16" i="1"/>
  <c r="CZ19" i="1"/>
  <c r="BK20" i="1"/>
  <c r="CQ22" i="1"/>
  <c r="CL21" i="1"/>
  <c r="BU18" i="1"/>
  <c r="CE17" i="1"/>
  <c r="CY18" i="1"/>
  <c r="CA19" i="1"/>
  <c r="CD19" i="1"/>
  <c r="BY21" i="1"/>
  <c r="BW21" i="1"/>
  <c r="CT19" i="1"/>
  <c r="BQ22" i="1"/>
  <c r="BK16" i="1"/>
  <c r="CI22" i="1"/>
  <c r="CQ17" i="1"/>
  <c r="DJ15" i="1"/>
  <c r="CI17" i="1"/>
  <c r="CF21" i="1"/>
  <c r="BU16" i="1"/>
  <c r="CQ21" i="1"/>
  <c r="BU20" i="1"/>
  <c r="CC18" i="1"/>
  <c r="DB18" i="1"/>
  <c r="BW19" i="1"/>
  <c r="CI18" i="1"/>
  <c r="CV22" i="1"/>
  <c r="CV16" i="1"/>
  <c r="BT19" i="1"/>
  <c r="CZ17" i="1"/>
  <c r="CH22" i="1"/>
  <c r="BH15" i="1"/>
  <c r="BI15" i="1"/>
  <c r="CX16" i="1"/>
  <c r="BQ15" i="1"/>
  <c r="BR19" i="1"/>
  <c r="CJ15" i="1"/>
  <c r="CD15" i="1"/>
  <c r="BW17" i="1"/>
  <c r="BQ21" i="1"/>
  <c r="BS21" i="1"/>
  <c r="CG21" i="1"/>
  <c r="CJ16" i="1"/>
  <c r="BZ20" i="1"/>
  <c r="CO21" i="1"/>
  <c r="DH18" i="1"/>
  <c r="BK22" i="1"/>
  <c r="DG21" i="1"/>
  <c r="CC15" i="1"/>
  <c r="BU19" i="1"/>
  <c r="CX15" i="1"/>
  <c r="CV19" i="1"/>
  <c r="DC20" i="1"/>
  <c r="BR17" i="1"/>
  <c r="BS18" i="1"/>
  <c r="CW16" i="1"/>
  <c r="CJ20" i="1"/>
  <c r="CF19" i="1"/>
  <c r="BW18" i="1"/>
  <c r="CH21" i="1"/>
  <c r="CB21" i="1"/>
  <c r="DE21" i="1"/>
  <c r="CX21" i="1"/>
  <c r="CN15" i="1"/>
  <c r="CE20" i="1"/>
  <c r="CH20" i="1"/>
  <c r="DE18" i="1"/>
  <c r="DH21" i="1"/>
  <c r="BP15" i="1"/>
  <c r="CL16" i="1"/>
  <c r="CA20" i="1"/>
  <c r="DH15" i="1"/>
  <c r="CD22" i="1"/>
  <c r="CZ15" i="1"/>
  <c r="CL22" i="1"/>
  <c r="CN17" i="1"/>
  <c r="CC17" i="1"/>
  <c r="DH16" i="1"/>
  <c r="BM21" i="1"/>
  <c r="CF22" i="1"/>
  <c r="BO21" i="1"/>
  <c r="CQ15" i="1"/>
  <c r="BZ16" i="1"/>
  <c r="BV17" i="1"/>
  <c r="BT15" i="1"/>
  <c r="BZ22" i="1"/>
  <c r="BN15" i="1"/>
  <c r="CM20" i="1"/>
  <c r="BK21" i="1"/>
  <c r="CO19" i="1"/>
  <c r="DA20" i="1"/>
  <c r="BH22" i="1"/>
  <c r="DI17" i="1"/>
  <c r="DE19" i="1"/>
  <c r="CU18" i="1"/>
  <c r="DA15" i="1"/>
  <c r="CI20" i="1"/>
  <c r="BV21" i="1"/>
  <c r="DC19" i="1"/>
  <c r="BL17" i="1"/>
  <c r="BY19" i="1"/>
  <c r="BT22" i="1"/>
  <c r="CW19" i="1"/>
  <c r="DD22" i="1"/>
  <c r="BI18" i="1"/>
  <c r="BT18" i="1"/>
  <c r="DJ22" i="1"/>
  <c r="CR20" i="1"/>
  <c r="BY20" i="1"/>
  <c r="CI21" i="1"/>
  <c r="CO22" i="1"/>
  <c r="DB19" i="1"/>
  <c r="CJ18" i="1"/>
  <c r="CO16" i="1"/>
  <c r="CK16" i="1"/>
  <c r="BV19" i="1"/>
  <c r="CN18" i="1"/>
  <c r="BX16" i="1"/>
  <c r="CH19" i="1"/>
  <c r="DG17" i="1"/>
  <c r="DH20" i="1"/>
  <c r="CW22" i="1"/>
  <c r="BT17" i="1"/>
  <c r="BZ19" i="1"/>
  <c r="BP22" i="1"/>
  <c r="CS20" i="1"/>
  <c r="BO15" i="1"/>
  <c r="CR15" i="1"/>
  <c r="BS20" i="1"/>
  <c r="BI22" i="1"/>
  <c r="CF18" i="1"/>
  <c r="BR21" i="1"/>
  <c r="BN17" i="1"/>
  <c r="CT18" i="1"/>
  <c r="CM17" i="1"/>
  <c r="BW22" i="1"/>
  <c r="DD16" i="1"/>
  <c r="CU22" i="1"/>
  <c r="BQ18" i="1"/>
  <c r="CG18" i="1"/>
  <c r="CH15" i="1"/>
  <c r="BM17" i="1"/>
  <c r="CO17" i="1"/>
  <c r="BH18" i="1"/>
  <c r="BI17" i="1"/>
  <c r="DF21" i="1"/>
  <c r="CR17" i="1"/>
  <c r="DB16" i="1"/>
  <c r="BH19" i="1"/>
  <c r="CS15" i="1"/>
  <c r="CD17" i="1"/>
  <c r="BS16" i="1"/>
  <c r="CE19" i="1"/>
  <c r="CW21" i="1"/>
  <c r="BN16" i="1"/>
  <c r="CM19" i="1"/>
  <c r="DI18" i="1"/>
  <c r="CG15" i="1"/>
  <c r="CD21" i="1"/>
  <c r="DA17" i="1"/>
  <c r="CZ16" i="1"/>
  <c r="BT20" i="1"/>
  <c r="BO16" i="1"/>
  <c r="DC17" i="1"/>
  <c r="BT16" i="1"/>
  <c r="CQ20" i="1"/>
  <c r="CS21" i="1"/>
  <c r="DB17" i="1"/>
  <c r="DF22" i="1"/>
  <c r="CZ18" i="1"/>
  <c r="CZ20" i="1"/>
  <c r="BJ15" i="1"/>
  <c r="DF20" i="1"/>
  <c r="BN20" i="1"/>
  <c r="BW16" i="1"/>
  <c r="BP18" i="1"/>
  <c r="DI22" i="1"/>
  <c r="CB20" i="1"/>
  <c r="BR20" i="1"/>
  <c r="BX20" i="1"/>
  <c r="BP19" i="1"/>
  <c r="CD20" i="1"/>
  <c r="BH21" i="1"/>
  <c r="BY22" i="1"/>
  <c r="CG22" i="1"/>
  <c r="DE22" i="1"/>
  <c r="CS17" i="1"/>
  <c r="CU20" i="1"/>
  <c r="CA22" i="1"/>
  <c r="CW15" i="1"/>
  <c r="BM15" i="1"/>
  <c r="CC22" i="1"/>
  <c r="BL18" i="1"/>
  <c r="BN19" i="1"/>
  <c r="BJ17" i="1"/>
  <c r="BY16" i="1"/>
  <c r="CQ18" i="1"/>
  <c r="CK18" i="1"/>
  <c r="CJ19" i="1"/>
  <c r="DE16" i="1"/>
  <c r="CG17" i="1"/>
  <c r="BJ18" i="1"/>
  <c r="BR15" i="1"/>
  <c r="DE17" i="1"/>
  <c r="DI15" i="1"/>
  <c r="CG19" i="1"/>
  <c r="CB16" i="1"/>
  <c r="CH16" i="1"/>
  <c r="BS22" i="1"/>
  <c r="CY22" i="1"/>
  <c r="BV20" i="1"/>
  <c r="CU19" i="1"/>
  <c r="DC18" i="1"/>
  <c r="DJ18" i="1"/>
  <c r="DF18" i="1"/>
  <c r="CM18" i="1"/>
  <c r="CV21" i="1"/>
  <c r="DJ21" i="1"/>
  <c r="CO20" i="1"/>
  <c r="BX17" i="1"/>
  <c r="DA16" i="1"/>
  <c r="DB15" i="1"/>
  <c r="CJ21" i="1"/>
  <c r="CP19" i="1"/>
  <c r="CW17" i="1"/>
  <c r="BP17" i="1"/>
  <c r="CE21" i="1"/>
  <c r="DJ17" i="1"/>
  <c r="BX18" i="1"/>
  <c r="CK22" i="1"/>
  <c r="CR18" i="1"/>
  <c r="CS16" i="1"/>
  <c r="CC16" i="1"/>
  <c r="BQ17" i="1"/>
  <c r="CT17" i="1"/>
  <c r="CA16" i="1"/>
  <c r="DD18" i="1"/>
  <c r="BL15" i="1"/>
  <c r="CP18" i="1"/>
  <c r="DE15" i="1"/>
  <c r="CY19" i="1"/>
  <c r="CA17" i="1"/>
  <c r="DI16" i="1"/>
  <c r="CF15" i="1"/>
  <c r="CP21" i="1"/>
  <c r="BV22" i="1"/>
  <c r="BN18" i="1"/>
  <c r="CG20" i="1"/>
  <c r="BI16" i="1"/>
  <c r="CT21" i="1"/>
  <c r="BK19" i="1"/>
  <c r="BO18" i="1"/>
  <c r="CK19" i="1"/>
  <c r="BQ20" i="1"/>
  <c r="BR18" i="1"/>
  <c r="DD19" i="1"/>
  <c r="CS18" i="1"/>
  <c r="CP20" i="1"/>
  <c r="CR21" i="1"/>
  <c r="CY17" i="1"/>
  <c r="BT21" i="1"/>
  <c r="CN20" i="1"/>
  <c r="CC19" i="1"/>
  <c r="DG20" i="1"/>
  <c r="CN22" i="1"/>
  <c r="CQ16" i="1"/>
  <c r="BJ19" i="1"/>
  <c r="BP21" i="1"/>
  <c r="BL20" i="1"/>
  <c r="DC15" i="1"/>
  <c r="DG22" i="1"/>
  <c r="BL16" i="1"/>
  <c r="BZ17" i="1"/>
  <c r="CY15" i="1"/>
  <c r="CU21" i="1"/>
  <c r="CT20" i="1"/>
  <c r="BM19" i="1"/>
  <c r="DG18" i="1"/>
  <c r="DI21" i="1"/>
  <c r="CF16" i="1"/>
  <c r="BR22" i="1"/>
  <c r="CK15" i="1"/>
  <c r="BJ21" i="1"/>
  <c r="BP16" i="1"/>
  <c r="BK17" i="1"/>
  <c r="DG16" i="1"/>
  <c r="CA18" i="1"/>
  <c r="CM15" i="1"/>
  <c r="DJ16" i="1"/>
  <c r="DH17" i="1"/>
  <c r="CA21" i="1"/>
  <c r="DB21" i="1"/>
  <c r="BI21" i="1"/>
  <c r="DI19" i="1"/>
  <c r="CL18" i="1"/>
  <c r="BV18" i="1"/>
  <c r="DH19" i="1"/>
  <c r="BI20" i="1"/>
  <c r="BZ15" i="1"/>
  <c r="DB20" i="1"/>
  <c r="BL21" i="1"/>
  <c r="BH20" i="1"/>
  <c r="CZ22" i="1"/>
  <c r="BR16" i="1"/>
  <c r="BK18" i="1"/>
  <c r="CP17" i="1"/>
  <c r="CR19" i="1"/>
  <c r="BJ22" i="1"/>
  <c r="CS19" i="1"/>
  <c r="BS15" i="1"/>
  <c r="BI19" i="1"/>
  <c r="CL15" i="1"/>
  <c r="DD17" i="1"/>
  <c r="CU16" i="1"/>
  <c r="CH18" i="1"/>
  <c r="BM18" i="1"/>
  <c r="DA19" i="1"/>
  <c r="BM20" i="1"/>
  <c r="BM16" i="1"/>
  <c r="CB17" i="1"/>
  <c r="CK17" i="1"/>
  <c r="DD15" i="1"/>
  <c r="CB22" i="1"/>
  <c r="BX19" i="1"/>
  <c r="CI16" i="1"/>
  <c r="CK20" i="1"/>
  <c r="CV20" i="1"/>
  <c r="DE20" i="1"/>
  <c r="BV15" i="1"/>
  <c r="CC20" i="1"/>
  <c r="BN21" i="1"/>
  <c r="CQ19" i="1"/>
  <c r="BY18" i="1"/>
  <c r="BU15" i="1"/>
  <c r="CL19" i="1"/>
  <c r="CJ22" i="1"/>
  <c r="CB18" i="1"/>
  <c r="BO20" i="1"/>
  <c r="CI19" i="1"/>
  <c r="CN16" i="1"/>
  <c r="CE15" i="1"/>
  <c r="BQ16" i="1"/>
  <c r="BZ21" i="1"/>
  <c r="CV17" i="1"/>
  <c r="BW20" i="1"/>
  <c r="CV15" i="1"/>
  <c r="CL20" i="1"/>
  <c r="CV18" i="1"/>
  <c r="BL19" i="1"/>
  <c r="BN22" i="1"/>
  <c r="BO19" i="1"/>
  <c r="CE16" i="1"/>
  <c r="CZ21" i="1"/>
  <c r="CP22" i="1"/>
  <c r="BJ16" i="1"/>
  <c r="CH17" i="1"/>
  <c r="CU15" i="1"/>
  <c r="CX17" i="1"/>
  <c r="DF19" i="1"/>
  <c r="DA22" i="1"/>
  <c r="CN19" i="1"/>
  <c r="BU22" i="1"/>
  <c r="CR22" i="1"/>
  <c r="CT22" i="1"/>
  <c r="CT15" i="1"/>
  <c r="CW18" i="1"/>
  <c r="BJ20" i="1"/>
  <c r="CD16" i="1"/>
  <c r="CF20" i="1"/>
  <c r="CE18" i="1"/>
  <c r="BU17" i="1"/>
  <c r="CL17" i="1"/>
  <c r="CY21" i="1"/>
  <c r="CX20" i="1"/>
  <c r="DF15" i="1"/>
  <c r="DA21" i="1"/>
  <c r="CN21" i="1"/>
  <c r="CB15" i="1"/>
  <c r="CI15" i="1"/>
  <c r="CK21" i="1"/>
  <c r="DB22" i="1"/>
  <c r="BX22" i="1"/>
  <c r="DJ20" i="1"/>
  <c r="CE22" i="1"/>
  <c r="BH17" i="1"/>
  <c r="CX22" i="1"/>
  <c r="CW20" i="1"/>
  <c r="BW15" i="1"/>
  <c r="CP15" i="1"/>
  <c r="BX15" i="1"/>
  <c r="BO17" i="1"/>
  <c r="CM22" i="1"/>
  <c r="DC16" i="1"/>
  <c r="BH16" i="1"/>
  <c r="CC21" i="1"/>
  <c r="CX18" i="1"/>
  <c r="CR16" i="1"/>
  <c r="CB19" i="1"/>
  <c r="BP20" i="1"/>
  <c r="DH22" i="1"/>
  <c r="CY20" i="1"/>
  <c r="BS19" i="1"/>
  <c r="BZ18" i="1"/>
  <c r="CD18" i="1"/>
  <c r="DF17" i="1"/>
  <c r="CM16" i="1"/>
  <c r="CS22" i="1"/>
  <c r="BU21" i="1"/>
  <c r="CG16" i="1"/>
  <c r="BM22" i="1"/>
  <c r="BY17" i="1"/>
  <c r="CO18" i="1"/>
  <c r="DF7" i="1" l="1"/>
  <c r="DG7" i="1" s="1"/>
  <c r="DH7" i="1" s="1"/>
  <c r="DI7" i="1" s="1"/>
  <c r="CI5" i="1"/>
  <c r="CJ5" i="1" s="1"/>
  <c r="CK5" i="1" s="1"/>
  <c r="CL5" i="1" s="1"/>
  <c r="CM5" i="1" s="1"/>
  <c r="CN5" i="1" s="1"/>
  <c r="CO5" i="1" s="1"/>
  <c r="CP5" i="1" s="1"/>
  <c r="CQ5" i="1" s="1"/>
  <c r="CR5" i="1" s="1"/>
  <c r="CS5" i="1" s="1"/>
  <c r="CT5" i="1" s="1"/>
  <c r="DA11" i="1"/>
  <c r="DB11" i="1" s="1"/>
  <c r="DC11" i="1" s="1"/>
  <c r="DD11" i="1" s="1"/>
  <c r="DF5" i="1"/>
  <c r="DG5" i="1" s="1"/>
  <c r="DH5" i="1" s="1"/>
  <c r="DI5" i="1" s="1"/>
  <c r="DF9" i="1"/>
  <c r="DG9" i="1" s="1"/>
  <c r="DH9" i="1" s="1"/>
  <c r="DI9" i="1" s="1"/>
  <c r="CV8" i="1"/>
  <c r="CW8" i="1" s="1"/>
  <c r="CX8" i="1" s="1"/>
  <c r="CY8" i="1" s="1"/>
  <c r="CV5" i="1"/>
  <c r="CW5" i="1" s="1"/>
  <c r="CX5" i="1" s="1"/>
  <c r="CY5" i="1" s="1"/>
  <c r="CV7" i="1"/>
  <c r="CW7" i="1" s="1"/>
  <c r="CX7" i="1" s="1"/>
  <c r="CY7" i="1" s="1"/>
  <c r="CI9" i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BV5" i="1"/>
  <c r="BW5" i="1" s="1"/>
  <c r="BX5" i="1" s="1"/>
  <c r="BY5" i="1" s="1"/>
  <c r="BZ5" i="1" s="1"/>
  <c r="CA5" i="1" s="1"/>
  <c r="CB5" i="1" s="1"/>
  <c r="CC5" i="1" s="1"/>
  <c r="CD5" i="1" s="1"/>
  <c r="CE5" i="1" s="1"/>
  <c r="CF5" i="1" s="1"/>
  <c r="CG5" i="1" s="1"/>
  <c r="CV10" i="1"/>
  <c r="CW10" i="1" s="1"/>
  <c r="CX10" i="1" s="1"/>
  <c r="CY10" i="1" s="1"/>
  <c r="CI6" i="1"/>
  <c r="CJ6" i="1" s="1"/>
  <c r="CK6" i="1" s="1"/>
  <c r="CL6" i="1" s="1"/>
  <c r="CM6" i="1" s="1"/>
  <c r="CN6" i="1" s="1"/>
  <c r="CO6" i="1" s="1"/>
  <c r="CP6" i="1" s="1"/>
  <c r="CQ6" i="1" s="1"/>
  <c r="CR6" i="1" s="1"/>
  <c r="CS6" i="1" s="1"/>
  <c r="CT6" i="1" s="1"/>
  <c r="DA9" i="1"/>
  <c r="DB9" i="1" s="1"/>
  <c r="DC9" i="1" s="1"/>
  <c r="DD9" i="1" s="1"/>
  <c r="BI9" i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I10" i="1"/>
  <c r="BJ10" i="1" s="1"/>
  <c r="BK10" i="1" s="1"/>
  <c r="BL10" i="1" s="1"/>
  <c r="BM10" i="1" s="1"/>
  <c r="BN10" i="1" s="1"/>
  <c r="BO10" i="1" s="1"/>
  <c r="BP10" i="1" s="1"/>
  <c r="BQ10" i="1" s="1"/>
  <c r="BR10" i="1" s="1"/>
  <c r="BS10" i="1" s="1"/>
  <c r="BT10" i="1" s="1"/>
  <c r="BV8" i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BI11" i="1"/>
  <c r="BJ11" i="1" s="1"/>
  <c r="BK11" i="1" s="1"/>
  <c r="BL11" i="1" s="1"/>
  <c r="BM11" i="1" s="1"/>
  <c r="BN11" i="1" s="1"/>
  <c r="BO11" i="1" s="1"/>
  <c r="BP11" i="1" s="1"/>
  <c r="BQ11" i="1" s="1"/>
  <c r="BR11" i="1" s="1"/>
  <c r="BS11" i="1" s="1"/>
  <c r="BT11" i="1" s="1"/>
  <c r="BI6" i="1"/>
  <c r="BJ6" i="1" s="1"/>
  <c r="BK6" i="1" s="1"/>
  <c r="BL6" i="1" s="1"/>
  <c r="BM6" i="1" s="1"/>
  <c r="BN6" i="1" s="1"/>
  <c r="BO6" i="1" s="1"/>
  <c r="BP6" i="1" s="1"/>
  <c r="BQ6" i="1" s="1"/>
  <c r="BR6" i="1" s="1"/>
  <c r="BS6" i="1" s="1"/>
  <c r="BT6" i="1" s="1"/>
  <c r="DA6" i="1"/>
  <c r="DB6" i="1" s="1"/>
  <c r="DC6" i="1" s="1"/>
  <c r="DD6" i="1" s="1"/>
  <c r="CV11" i="1"/>
  <c r="CW11" i="1" s="1"/>
  <c r="CX11" i="1" s="1"/>
  <c r="CY11" i="1" s="1"/>
  <c r="DF8" i="1"/>
  <c r="DG8" i="1" s="1"/>
  <c r="DH8" i="1" s="1"/>
  <c r="DI8" i="1" s="1"/>
  <c r="BV10" i="1"/>
  <c r="BW10" i="1" s="1"/>
  <c r="BX10" i="1" s="1"/>
  <c r="BY10" i="1" s="1"/>
  <c r="BZ10" i="1" s="1"/>
  <c r="CA10" i="1" s="1"/>
  <c r="CB10" i="1" s="1"/>
  <c r="CC10" i="1" s="1"/>
  <c r="CD10" i="1" s="1"/>
  <c r="CE10" i="1" s="1"/>
  <c r="CF10" i="1" s="1"/>
  <c r="CG10" i="1" s="1"/>
  <c r="DF10" i="1"/>
  <c r="DG10" i="1" s="1"/>
  <c r="DH10" i="1" s="1"/>
  <c r="DI10" i="1" s="1"/>
  <c r="DA7" i="1"/>
  <c r="DB7" i="1" s="1"/>
  <c r="DC7" i="1" s="1"/>
  <c r="DD7" i="1" s="1"/>
  <c r="DF11" i="1"/>
  <c r="DG11" i="1" s="1"/>
  <c r="DH11" i="1" s="1"/>
  <c r="DI11" i="1" s="1"/>
  <c r="BI7" i="1"/>
  <c r="BJ7" i="1" s="1"/>
  <c r="BK7" i="1" s="1"/>
  <c r="BL7" i="1" s="1"/>
  <c r="BM7" i="1" s="1"/>
  <c r="BN7" i="1" s="1"/>
  <c r="BO7" i="1" s="1"/>
  <c r="BP7" i="1" s="1"/>
  <c r="BQ7" i="1" s="1"/>
  <c r="BR7" i="1" s="1"/>
  <c r="BS7" i="1" s="1"/>
  <c r="BT7" i="1" s="1"/>
  <c r="BV9" i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I11" i="1"/>
  <c r="CJ11" i="1" s="1"/>
  <c r="CK11" i="1" s="1"/>
  <c r="CL11" i="1" s="1"/>
  <c r="CM11" i="1" s="1"/>
  <c r="CN11" i="1" s="1"/>
  <c r="CO11" i="1" s="1"/>
  <c r="CP11" i="1" s="1"/>
  <c r="CQ11" i="1" s="1"/>
  <c r="CR11" i="1" s="1"/>
  <c r="CS11" i="1" s="1"/>
  <c r="CT11" i="1" s="1"/>
  <c r="BI8" i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V11" i="1"/>
  <c r="BW11" i="1" s="1"/>
  <c r="BX11" i="1" s="1"/>
  <c r="BY11" i="1" s="1"/>
  <c r="BZ11" i="1" s="1"/>
  <c r="CA11" i="1" s="1"/>
  <c r="CB11" i="1" s="1"/>
  <c r="CC11" i="1" s="1"/>
  <c r="CD11" i="1" s="1"/>
  <c r="CE11" i="1" s="1"/>
  <c r="CF11" i="1" s="1"/>
  <c r="CG11" i="1" s="1"/>
  <c r="CI10" i="1"/>
  <c r="CJ10" i="1" s="1"/>
  <c r="CK10" i="1" s="1"/>
  <c r="CL10" i="1" s="1"/>
  <c r="CM10" i="1" s="1"/>
  <c r="CN10" i="1" s="1"/>
  <c r="CO10" i="1" s="1"/>
  <c r="CP10" i="1" s="1"/>
  <c r="CQ10" i="1" s="1"/>
  <c r="CR10" i="1" s="1"/>
  <c r="CS10" i="1" s="1"/>
  <c r="CT10" i="1" s="1"/>
  <c r="DA5" i="1"/>
  <c r="DB5" i="1" s="1"/>
  <c r="DC5" i="1" s="1"/>
  <c r="DD5" i="1" s="1"/>
  <c r="DA10" i="1"/>
  <c r="DB10" i="1" s="1"/>
  <c r="DC10" i="1" s="1"/>
  <c r="DD10" i="1" s="1"/>
  <c r="BV7" i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  <c r="CV9" i="1"/>
  <c r="CW9" i="1" s="1"/>
  <c r="CX9" i="1" s="1"/>
  <c r="CY9" i="1" s="1"/>
  <c r="BI5" i="1"/>
  <c r="BJ5" i="1" s="1"/>
  <c r="BK5" i="1" s="1"/>
  <c r="BL5" i="1" s="1"/>
  <c r="BM5" i="1" s="1"/>
  <c r="BN5" i="1" s="1"/>
  <c r="BO5" i="1" s="1"/>
  <c r="BP5" i="1" s="1"/>
  <c r="BQ5" i="1" s="1"/>
  <c r="BR5" i="1" s="1"/>
  <c r="BS5" i="1" s="1"/>
  <c r="BT5" i="1" s="1"/>
  <c r="CV6" i="1"/>
  <c r="CW6" i="1" s="1"/>
  <c r="CX6" i="1" s="1"/>
  <c r="CY6" i="1" s="1"/>
  <c r="CI8" i="1"/>
  <c r="CJ8" i="1" s="1"/>
  <c r="CK8" i="1" s="1"/>
  <c r="CL8" i="1" s="1"/>
  <c r="CM8" i="1" s="1"/>
  <c r="CN8" i="1" s="1"/>
  <c r="CO8" i="1" s="1"/>
  <c r="CP8" i="1" s="1"/>
  <c r="CQ8" i="1" s="1"/>
  <c r="CR8" i="1" s="1"/>
  <c r="CS8" i="1" s="1"/>
  <c r="CT8" i="1" s="1"/>
  <c r="CI7" i="1"/>
  <c r="CJ7" i="1" s="1"/>
  <c r="CK7" i="1" s="1"/>
  <c r="CL7" i="1" s="1"/>
  <c r="CM7" i="1" s="1"/>
  <c r="CN7" i="1" s="1"/>
  <c r="CO7" i="1" s="1"/>
  <c r="CP7" i="1" s="1"/>
  <c r="CQ7" i="1" s="1"/>
  <c r="CR7" i="1" s="1"/>
  <c r="CS7" i="1" s="1"/>
  <c r="CT7" i="1" s="1"/>
  <c r="BV6" i="1"/>
  <c r="BW6" i="1" s="1"/>
  <c r="BX6" i="1" s="1"/>
  <c r="BY6" i="1" s="1"/>
  <c r="BZ6" i="1" s="1"/>
  <c r="CA6" i="1" s="1"/>
  <c r="CB6" i="1" s="1"/>
  <c r="CC6" i="1" s="1"/>
  <c r="CD6" i="1" s="1"/>
  <c r="CE6" i="1" s="1"/>
  <c r="CF6" i="1" s="1"/>
  <c r="CG6" i="1" s="1"/>
  <c r="DF6" i="1"/>
  <c r="DG6" i="1" s="1"/>
  <c r="DH6" i="1" s="1"/>
  <c r="DI6" i="1" s="1"/>
  <c r="DA8" i="1"/>
  <c r="DB8" i="1" s="1"/>
  <c r="DC8" i="1" s="1"/>
  <c r="DD8" i="1" s="1"/>
</calcChain>
</file>

<file path=xl/sharedStrings.xml><?xml version="1.0" encoding="utf-8"?>
<sst xmlns="http://schemas.openxmlformats.org/spreadsheetml/2006/main" count="399" uniqueCount="283">
  <si>
    <t>　</t>
    <phoneticPr fontId="3"/>
  </si>
  <si>
    <t xml:space="preserve"> </t>
    <phoneticPr fontId="3"/>
  </si>
  <si>
    <t>累積</t>
    <rPh sb="0" eb="2">
      <t>ルイセキ</t>
    </rPh>
    <phoneticPr fontId="3"/>
  </si>
  <si>
    <t>受注（月次累計）</t>
    <rPh sb="0" eb="2">
      <t>ジュチュウ</t>
    </rPh>
    <rPh sb="3" eb="5">
      <t>ゲツジ</t>
    </rPh>
    <rPh sb="5" eb="7">
      <t>ルイケイ</t>
    </rPh>
    <phoneticPr fontId="3"/>
  </si>
  <si>
    <t>売上（月次累計）</t>
    <rPh sb="0" eb="2">
      <t>ウリアゲ</t>
    </rPh>
    <rPh sb="3" eb="5">
      <t>ゲツジ</t>
    </rPh>
    <phoneticPr fontId="3"/>
  </si>
  <si>
    <t>利益（月次累計）</t>
    <rPh sb="0" eb="2">
      <t>リエキ</t>
    </rPh>
    <rPh sb="3" eb="5">
      <t>ゲツジ</t>
    </rPh>
    <phoneticPr fontId="3"/>
  </si>
  <si>
    <t>受注（四半期累計）</t>
    <rPh sb="0" eb="2">
      <t>ジュチュウ</t>
    </rPh>
    <rPh sb="3" eb="6">
      <t>シハンキ</t>
    </rPh>
    <phoneticPr fontId="3"/>
  </si>
  <si>
    <t>売上（四半期累計）</t>
    <rPh sb="0" eb="2">
      <t>ウリアゲ</t>
    </rPh>
    <phoneticPr fontId="3"/>
  </si>
  <si>
    <t>利益（四半期累計）</t>
    <rPh sb="0" eb="2">
      <t>リエキ</t>
    </rPh>
    <phoneticPr fontId="3"/>
  </si>
  <si>
    <t>RANK</t>
  </si>
  <si>
    <t>4
月</t>
    <rPh sb="2" eb="3">
      <t>ガツ</t>
    </rPh>
    <phoneticPr fontId="3"/>
  </si>
  <si>
    <t>5
月</t>
    <phoneticPr fontId="3"/>
  </si>
  <si>
    <t>6
月</t>
    <phoneticPr fontId="3"/>
  </si>
  <si>
    <t>7
月</t>
    <phoneticPr fontId="3"/>
  </si>
  <si>
    <t>8
月</t>
    <phoneticPr fontId="3"/>
  </si>
  <si>
    <t>9
月</t>
    <phoneticPr fontId="3"/>
  </si>
  <si>
    <t>10
月</t>
    <phoneticPr fontId="3"/>
  </si>
  <si>
    <t>11
月</t>
    <phoneticPr fontId="3"/>
  </si>
  <si>
    <t>12
月</t>
    <phoneticPr fontId="3"/>
  </si>
  <si>
    <t>1
月</t>
    <phoneticPr fontId="3"/>
  </si>
  <si>
    <t>2
月</t>
    <phoneticPr fontId="3"/>
  </si>
  <si>
    <t>3
月</t>
    <phoneticPr fontId="3"/>
  </si>
  <si>
    <t>計画 P</t>
    <phoneticPr fontId="3"/>
  </si>
  <si>
    <t>実績 F</t>
    <phoneticPr fontId="3"/>
  </si>
  <si>
    <t>失注 L</t>
    <phoneticPr fontId="3"/>
  </si>
  <si>
    <t>月別</t>
    <rPh sb="0" eb="2">
      <t>ツキベツ</t>
    </rPh>
    <phoneticPr fontId="3"/>
  </si>
  <si>
    <t>受注（月次）</t>
    <rPh sb="0" eb="2">
      <t>ジュチュウ</t>
    </rPh>
    <rPh sb="3" eb="5">
      <t>ゲツジ</t>
    </rPh>
    <phoneticPr fontId="3"/>
  </si>
  <si>
    <t>受注（四半期単位）</t>
    <rPh sb="0" eb="2">
      <t>ジュチュウ</t>
    </rPh>
    <rPh sb="3" eb="6">
      <t>シハンキ</t>
    </rPh>
    <rPh sb="6" eb="8">
      <t>タンイ</t>
    </rPh>
    <phoneticPr fontId="3"/>
  </si>
  <si>
    <t>受注</t>
    <phoneticPr fontId="3"/>
  </si>
  <si>
    <t>売上（四半期単位）</t>
    <rPh sb="0" eb="2">
      <t>ウリアゲ</t>
    </rPh>
    <phoneticPr fontId="3"/>
  </si>
  <si>
    <t>売上</t>
    <rPh sb="0" eb="2">
      <t>ウリアゲ</t>
    </rPh>
    <phoneticPr fontId="3"/>
  </si>
  <si>
    <t>利益（四半期単位）</t>
    <rPh sb="0" eb="2">
      <t>リエキ</t>
    </rPh>
    <phoneticPr fontId="3"/>
  </si>
  <si>
    <t>利益</t>
    <rPh sb="0" eb="2">
      <t>リエキ</t>
    </rPh>
    <phoneticPr fontId="3"/>
  </si>
  <si>
    <t>前期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</si>
  <si>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</si>
  <si>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</si>
  <si>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</si>
  <si>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</si>
  <si>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</si>
  <si>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</si>
  <si>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</si>
  <si>
    <t>11月</t>
  </si>
  <si>
    <t>12月</t>
  </si>
  <si>
    <t>1月</t>
    <phoneticPr fontId="3"/>
  </si>
  <si>
    <t>2月</t>
    <phoneticPr fontId="3"/>
  </si>
  <si>
    <t>3月</t>
    <phoneticPr fontId="3"/>
  </si>
  <si>
    <t>翌期</t>
    <phoneticPr fontId="3"/>
  </si>
  <si>
    <t>計画 P</t>
    <phoneticPr fontId="3"/>
  </si>
  <si>
    <t>実績 F</t>
    <phoneticPr fontId="3"/>
  </si>
  <si>
    <t>失注 L</t>
    <phoneticPr fontId="3"/>
  </si>
  <si>
    <t>その他</t>
    <rPh sb="2" eb="3">
      <t>タ</t>
    </rPh>
    <phoneticPr fontId="3"/>
  </si>
  <si>
    <t xml:space="preserve"> </t>
    <phoneticPr fontId="3"/>
  </si>
  <si>
    <t>LINKID</t>
  </si>
  <si>
    <t>対応ランク</t>
    <rPh sb="0" eb="2">
      <t>タイオウ</t>
    </rPh>
    <phoneticPr fontId="3"/>
  </si>
  <si>
    <t>案件</t>
  </si>
  <si>
    <t>案件補助</t>
  </si>
  <si>
    <t>ＰＲＪ名</t>
    <rPh sb="3" eb="4">
      <t>メイ</t>
    </rPh>
    <phoneticPr fontId="3"/>
  </si>
  <si>
    <t>MEMO</t>
  </si>
  <si>
    <t>契約顧客</t>
  </si>
  <si>
    <t>最終顧客</t>
  </si>
  <si>
    <t>主要顧客</t>
  </si>
  <si>
    <t>RV</t>
  </si>
  <si>
    <t>前期社員</t>
  </si>
  <si>
    <t>04月社員</t>
  </si>
  <si>
    <t>05月社員</t>
  </si>
  <si>
    <t>06月社員</t>
  </si>
  <si>
    <t>07月社員</t>
  </si>
  <si>
    <t>08月社員</t>
  </si>
  <si>
    <t>09月社員</t>
  </si>
  <si>
    <t>10月社員</t>
  </si>
  <si>
    <t>11月社員</t>
  </si>
  <si>
    <t>12月社員</t>
  </si>
  <si>
    <t>01月社員</t>
  </si>
  <si>
    <t>02月社員</t>
  </si>
  <si>
    <t>03月社員</t>
  </si>
  <si>
    <t>翌期社員</t>
  </si>
  <si>
    <t>前期ＢＰ</t>
  </si>
  <si>
    <t>04月ＢＰ</t>
  </si>
  <si>
    <t>05月ＢＰ</t>
  </si>
  <si>
    <t>06月ＢＰ</t>
  </si>
  <si>
    <t>07月ＢＰ</t>
  </si>
  <si>
    <t>08月ＢＰ</t>
  </si>
  <si>
    <t>09月ＢＰ</t>
  </si>
  <si>
    <t>10月ＢＰ</t>
  </si>
  <si>
    <t>11月ＢＰ</t>
  </si>
  <si>
    <t>12月ＢＰ</t>
  </si>
  <si>
    <t>01月ＢＰ</t>
  </si>
  <si>
    <t>02月ＢＰ</t>
  </si>
  <si>
    <t>03月ＢＰ</t>
  </si>
  <si>
    <t>翌期ＢＰ</t>
  </si>
  <si>
    <t>前期受注</t>
  </si>
  <si>
    <t>04月受注</t>
  </si>
  <si>
    <t>05月受注</t>
  </si>
  <si>
    <t>06月受注</t>
  </si>
  <si>
    <t>07月受注</t>
  </si>
  <si>
    <t>08月受注</t>
  </si>
  <si>
    <t>09月受注</t>
  </si>
  <si>
    <t>10月受注</t>
  </si>
  <si>
    <t>11月受注</t>
  </si>
  <si>
    <t>12月受注</t>
  </si>
  <si>
    <t>01月受注</t>
  </si>
  <si>
    <t>02月受注</t>
  </si>
  <si>
    <t>03月受注</t>
  </si>
  <si>
    <t>翌期受注</t>
  </si>
  <si>
    <t>04月売上</t>
  </si>
  <si>
    <t>05月売上</t>
  </si>
  <si>
    <t>06月売上</t>
  </si>
  <si>
    <t>07月売上</t>
  </si>
  <si>
    <t>08月売上</t>
  </si>
  <si>
    <t>09月売上</t>
  </si>
  <si>
    <t>10月売上</t>
  </si>
  <si>
    <t>11月売上</t>
  </si>
  <si>
    <t>12月売上</t>
  </si>
  <si>
    <t>01月売上</t>
  </si>
  <si>
    <t>02月売上</t>
  </si>
  <si>
    <t>03月売上</t>
  </si>
  <si>
    <t>翌期売上</t>
  </si>
  <si>
    <t>04月利益</t>
  </si>
  <si>
    <t>05月利益</t>
  </si>
  <si>
    <t>06月利益</t>
  </si>
  <si>
    <t>07月利益</t>
  </si>
  <si>
    <t>08月利益</t>
  </si>
  <si>
    <t>09月利益</t>
  </si>
  <si>
    <t>10月利益</t>
  </si>
  <si>
    <t>11月利益</t>
  </si>
  <si>
    <t>12月利益</t>
  </si>
  <si>
    <t>01月利益</t>
  </si>
  <si>
    <t>02月利益</t>
  </si>
  <si>
    <t>03月利益</t>
  </si>
  <si>
    <t>翌期利益</t>
  </si>
  <si>
    <t>理由</t>
  </si>
  <si>
    <t>FYEAR</t>
  </si>
  <si>
    <t>SEGTP</t>
    <phoneticPr fontId="3"/>
  </si>
  <si>
    <t>USERID</t>
  </si>
  <si>
    <t>見通 B～C</t>
    <rPh sb="0" eb="2">
      <t>ミトオ</t>
    </rPh>
    <phoneticPr fontId="3"/>
  </si>
  <si>
    <t>TIME
STAMP</t>
    <phoneticPr fontId="3"/>
  </si>
  <si>
    <t>VUNIT</t>
    <phoneticPr fontId="3"/>
  </si>
  <si>
    <t>PRJ</t>
    <phoneticPr fontId="3"/>
  </si>
  <si>
    <t>TASK</t>
    <phoneticPr fontId="3"/>
  </si>
  <si>
    <t>1Q受注</t>
    <phoneticPr fontId="3"/>
  </si>
  <si>
    <t>2Q受注</t>
    <phoneticPr fontId="3"/>
  </si>
  <si>
    <t>3Q受注</t>
    <phoneticPr fontId="3"/>
  </si>
  <si>
    <t>4Q受注</t>
    <phoneticPr fontId="3"/>
  </si>
  <si>
    <t>1Q売上</t>
    <phoneticPr fontId="3"/>
  </si>
  <si>
    <t>2Q売上</t>
    <phoneticPr fontId="3"/>
  </si>
  <si>
    <t>3Q売上</t>
    <phoneticPr fontId="3"/>
  </si>
  <si>
    <t>4Q売上</t>
    <phoneticPr fontId="3"/>
  </si>
  <si>
    <t>1Q利益</t>
    <phoneticPr fontId="3"/>
  </si>
  <si>
    <t>2Q利益</t>
    <phoneticPr fontId="3"/>
  </si>
  <si>
    <t>3Q利益</t>
    <phoneticPr fontId="3"/>
  </si>
  <si>
    <t>4Q利益</t>
    <phoneticPr fontId="3"/>
  </si>
  <si>
    <t>1Ｑ</t>
    <phoneticPr fontId="3"/>
  </si>
  <si>
    <t>2Ｑ</t>
    <phoneticPr fontId="3"/>
  </si>
  <si>
    <t>3Ｑ</t>
    <phoneticPr fontId="3"/>
  </si>
  <si>
    <t>4Ｑ</t>
    <phoneticPr fontId="3"/>
  </si>
  <si>
    <t>RANK</t>
    <phoneticPr fontId="3"/>
  </si>
  <si>
    <t>翌期</t>
    <phoneticPr fontId="3"/>
  </si>
  <si>
    <t>翌期受注</t>
    <phoneticPr fontId="3"/>
  </si>
  <si>
    <t>翌期売上</t>
    <phoneticPr fontId="3"/>
  </si>
  <si>
    <t>翌期利益</t>
    <phoneticPr fontId="3"/>
  </si>
  <si>
    <t>001</t>
    <phoneticPr fontId="38"/>
  </si>
  <si>
    <t>002</t>
    <phoneticPr fontId="38"/>
  </si>
  <si>
    <t>003</t>
    <phoneticPr fontId="38"/>
  </si>
  <si>
    <t>004</t>
    <phoneticPr fontId="38"/>
  </si>
  <si>
    <t>005</t>
    <phoneticPr fontId="38"/>
  </si>
  <si>
    <t>006</t>
    <phoneticPr fontId="38"/>
  </si>
  <si>
    <t>007</t>
    <phoneticPr fontId="38"/>
  </si>
  <si>
    <t>008</t>
    <phoneticPr fontId="38"/>
  </si>
  <si>
    <t>009</t>
    <phoneticPr fontId="38"/>
  </si>
  <si>
    <t>010</t>
    <phoneticPr fontId="38"/>
  </si>
  <si>
    <t>011</t>
    <phoneticPr fontId="38"/>
  </si>
  <si>
    <t>012</t>
    <phoneticPr fontId="38"/>
  </si>
  <si>
    <t>013</t>
    <phoneticPr fontId="38"/>
  </si>
  <si>
    <t>014</t>
    <phoneticPr fontId="38"/>
  </si>
  <si>
    <t>015</t>
    <phoneticPr fontId="38"/>
  </si>
  <si>
    <t>016</t>
    <phoneticPr fontId="38"/>
  </si>
  <si>
    <t>017</t>
    <phoneticPr fontId="38"/>
  </si>
  <si>
    <t>018</t>
    <phoneticPr fontId="38"/>
  </si>
  <si>
    <t>019</t>
    <phoneticPr fontId="38"/>
  </si>
  <si>
    <t>020</t>
    <phoneticPr fontId="38"/>
  </si>
  <si>
    <t>021</t>
    <phoneticPr fontId="38"/>
  </si>
  <si>
    <t>022</t>
    <phoneticPr fontId="38"/>
  </si>
  <si>
    <t>023</t>
    <phoneticPr fontId="38"/>
  </si>
  <si>
    <t>024</t>
    <phoneticPr fontId="38"/>
  </si>
  <si>
    <t>025</t>
    <phoneticPr fontId="38"/>
  </si>
  <si>
    <t>026</t>
    <phoneticPr fontId="38"/>
  </si>
  <si>
    <t>027</t>
    <phoneticPr fontId="38"/>
  </si>
  <si>
    <t>028</t>
    <phoneticPr fontId="38"/>
  </si>
  <si>
    <t>029</t>
    <phoneticPr fontId="38"/>
  </si>
  <si>
    <t>030</t>
    <phoneticPr fontId="38"/>
  </si>
  <si>
    <t>031</t>
    <phoneticPr fontId="38"/>
  </si>
  <si>
    <t>032</t>
    <phoneticPr fontId="38"/>
  </si>
  <si>
    <t>033</t>
    <phoneticPr fontId="38"/>
  </si>
  <si>
    <t>034</t>
    <phoneticPr fontId="38"/>
  </si>
  <si>
    <t>035</t>
    <phoneticPr fontId="38"/>
  </si>
  <si>
    <t>036</t>
    <phoneticPr fontId="38"/>
  </si>
  <si>
    <t>037</t>
    <phoneticPr fontId="38"/>
  </si>
  <si>
    <t>038</t>
    <phoneticPr fontId="38"/>
  </si>
  <si>
    <t>039</t>
    <phoneticPr fontId="38"/>
  </si>
  <si>
    <t>040</t>
    <phoneticPr fontId="38"/>
  </si>
  <si>
    <t>041</t>
    <phoneticPr fontId="38"/>
  </si>
  <si>
    <t>042</t>
    <phoneticPr fontId="38"/>
  </si>
  <si>
    <t>043</t>
    <phoneticPr fontId="38"/>
  </si>
  <si>
    <t>044</t>
    <phoneticPr fontId="38"/>
  </si>
  <si>
    <t>045</t>
    <phoneticPr fontId="38"/>
  </si>
  <si>
    <t>LINKID</t>
    <phoneticPr fontId="38"/>
  </si>
  <si>
    <t>VUNIT</t>
    <phoneticPr fontId="38"/>
  </si>
  <si>
    <t>PRJCD</t>
    <phoneticPr fontId="38"/>
  </si>
  <si>
    <t>PRJNM</t>
    <phoneticPr fontId="38"/>
  </si>
  <si>
    <t>TASKCD</t>
    <phoneticPr fontId="38"/>
  </si>
  <si>
    <t>TASKNM</t>
    <phoneticPr fontId="38"/>
  </si>
  <si>
    <t>分類</t>
    <phoneticPr fontId="38"/>
  </si>
  <si>
    <t>FYEAR</t>
    <phoneticPr fontId="38"/>
  </si>
  <si>
    <t>PMNM</t>
    <phoneticPr fontId="38"/>
  </si>
  <si>
    <t>主要顧客</t>
    <phoneticPr fontId="38"/>
  </si>
  <si>
    <t>契約顧客</t>
    <phoneticPr fontId="38"/>
  </si>
  <si>
    <t>最終顧客</t>
    <phoneticPr fontId="38"/>
  </si>
  <si>
    <t>MEMO</t>
    <phoneticPr fontId="38"/>
  </si>
  <si>
    <t>S担当</t>
    <phoneticPr fontId="38"/>
  </si>
  <si>
    <t>RANKP</t>
    <phoneticPr fontId="38"/>
  </si>
  <si>
    <t>変更Ｃ</t>
    <phoneticPr fontId="38"/>
  </si>
  <si>
    <t>変更Ｄ</t>
    <phoneticPr fontId="38"/>
  </si>
  <si>
    <t>変更Ｅ</t>
    <phoneticPr fontId="38"/>
  </si>
  <si>
    <t>変更Ｘ</t>
    <phoneticPr fontId="38"/>
  </si>
  <si>
    <t>分類</t>
    <rPh sb="0" eb="2">
      <t>ブンルイ</t>
    </rPh>
    <phoneticPr fontId="3"/>
  </si>
  <si>
    <t>PM</t>
    <phoneticPr fontId="3"/>
  </si>
  <si>
    <t>営業担当</t>
    <rPh sb="0" eb="2">
      <t>エイギョウ</t>
    </rPh>
    <rPh sb="2" eb="4">
      <t>タントウ</t>
    </rPh>
    <phoneticPr fontId="3"/>
  </si>
  <si>
    <t>計上TP</t>
    <phoneticPr fontId="38"/>
  </si>
  <si>
    <t>計上TP</t>
    <phoneticPr fontId="3"/>
  </si>
  <si>
    <t>組織CD</t>
    <phoneticPr fontId="38"/>
  </si>
  <si>
    <t>組織CD</t>
    <phoneticPr fontId="3"/>
  </si>
  <si>
    <t>SVUNIT</t>
    <phoneticPr fontId="38"/>
  </si>
  <si>
    <t>SVUNIT</t>
    <phoneticPr fontId="3"/>
  </si>
  <si>
    <t>S組織CD</t>
  </si>
  <si>
    <t>S組織CD</t>
    <phoneticPr fontId="38"/>
  </si>
  <si>
    <t>CVUNIT</t>
    <phoneticPr fontId="38"/>
  </si>
  <si>
    <t>CVUNIT</t>
    <phoneticPr fontId="3"/>
  </si>
  <si>
    <t>概算受注額</t>
    <phoneticPr fontId="38"/>
  </si>
  <si>
    <t>概算受注額</t>
    <phoneticPr fontId="3"/>
  </si>
  <si>
    <t>USERNM</t>
    <phoneticPr fontId="3"/>
  </si>
  <si>
    <t>LINKID
ORG</t>
    <phoneticPr fontId="3"/>
  </si>
  <si>
    <t>予備</t>
    <phoneticPr fontId="3"/>
  </si>
  <si>
    <t>C組織CD</t>
    <phoneticPr fontId="38"/>
  </si>
  <si>
    <t>C組織CD</t>
    <phoneticPr fontId="3"/>
  </si>
  <si>
    <t>A_CHK</t>
  </si>
  <si>
    <t>A_CHK</t>
    <phoneticPr fontId="38"/>
  </si>
  <si>
    <t>B_CHK</t>
  </si>
  <si>
    <t>B_CHK</t>
    <phoneticPr fontId="38"/>
  </si>
  <si>
    <t>C_CHK</t>
    <phoneticPr fontId="38"/>
  </si>
  <si>
    <t>C_CHK</t>
    <phoneticPr fontId="3"/>
  </si>
  <si>
    <t>D_CHK</t>
    <phoneticPr fontId="38"/>
  </si>
  <si>
    <t>D_CHK</t>
    <phoneticPr fontId="3"/>
  </si>
  <si>
    <t>E_CHK</t>
    <phoneticPr fontId="38"/>
  </si>
  <si>
    <t>E_CHK</t>
    <phoneticPr fontId="3"/>
  </si>
  <si>
    <t>TASK名</t>
    <phoneticPr fontId="3"/>
  </si>
  <si>
    <t>案件</t>
    <phoneticPr fontId="38"/>
  </si>
  <si>
    <t>案件補助</t>
    <phoneticPr fontId="38"/>
  </si>
  <si>
    <t>RANK</t>
    <phoneticPr fontId="38"/>
  </si>
  <si>
    <t>変更Ｂ</t>
    <phoneticPr fontId="38"/>
  </si>
  <si>
    <t>変更Ｓ</t>
    <phoneticPr fontId="38"/>
  </si>
  <si>
    <t>変更Ｌ</t>
    <phoneticPr fontId="38"/>
  </si>
  <si>
    <t>理由</t>
    <phoneticPr fontId="38"/>
  </si>
  <si>
    <t>予備</t>
    <phoneticPr fontId="38"/>
  </si>
  <si>
    <t>RV</t>
    <phoneticPr fontId="38"/>
  </si>
  <si>
    <t>LINKID_ORG</t>
    <phoneticPr fontId="38"/>
  </si>
  <si>
    <t>SEGTP</t>
    <phoneticPr fontId="38"/>
  </si>
  <si>
    <t>USERID</t>
    <phoneticPr fontId="38"/>
  </si>
  <si>
    <t>USERNM</t>
    <phoneticPr fontId="38"/>
  </si>
  <si>
    <t>TIMESTAMP</t>
    <phoneticPr fontId="38"/>
  </si>
  <si>
    <t>その他 S</t>
    <rPh sb="2" eb="3">
      <t>タ</t>
    </rPh>
    <phoneticPr fontId="3"/>
  </si>
  <si>
    <t>潜在 X</t>
    <rPh sb="0" eb="2">
      <t>センザイ</t>
    </rPh>
    <phoneticPr fontId="3"/>
  </si>
  <si>
    <t>引合 E</t>
    <rPh sb="0" eb="2">
      <t>ヒキアイ</t>
    </rPh>
    <phoneticPr fontId="3"/>
  </si>
  <si>
    <t>提案 D</t>
    <rPh sb="0" eb="2">
      <t>テイアン</t>
    </rPh>
    <phoneticPr fontId="3"/>
  </si>
  <si>
    <t>変更Ｆ　契約</t>
    <rPh sb="4" eb="6">
      <t>ケイヤク</t>
    </rPh>
    <phoneticPr fontId="3"/>
  </si>
  <si>
    <t>変更Ｂ　内示　</t>
    <rPh sb="4" eb="6">
      <t>ナイジ</t>
    </rPh>
    <phoneticPr fontId="3"/>
  </si>
  <si>
    <t>変更Ｃ　優位</t>
    <rPh sb="4" eb="6">
      <t>ユウイ</t>
    </rPh>
    <phoneticPr fontId="3"/>
  </si>
  <si>
    <t>変更Ｄ　提案</t>
    <rPh sb="4" eb="6">
      <t>テイアン</t>
    </rPh>
    <phoneticPr fontId="3"/>
  </si>
  <si>
    <t>変更Ｅ　引合</t>
    <rPh sb="4" eb="6">
      <t>ヒキアイ</t>
    </rPh>
    <phoneticPr fontId="3"/>
  </si>
  <si>
    <t>変更Ｘ　潜在</t>
    <rPh sb="4" eb="6">
      <t>センザイ</t>
    </rPh>
    <phoneticPr fontId="3"/>
  </si>
  <si>
    <t>変更Ｓ　その他</t>
    <rPh sb="6" eb="7">
      <t>タ</t>
    </rPh>
    <phoneticPr fontId="3"/>
  </si>
  <si>
    <t>変更Ｌ　失注</t>
    <rPh sb="4" eb="6">
      <t>シッチュウ</t>
    </rPh>
    <phoneticPr fontId="3"/>
  </si>
  <si>
    <t>見通し B～C</t>
    <rPh sb="0" eb="2">
      <t>ミトオ</t>
    </rPh>
    <phoneticPr fontId="3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</si>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</sst>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¥&quot;#,##0;[Red]&quot;¥&quot;\-#,##0"/>
    <numFmt numFmtId="176" formatCode="#,##0_ "/>
    <numFmt numFmtId="177" formatCode="0;\-0;;"/>
    <numFmt numFmtId="178" formatCode="0.0;[Red]\-0.0;;"/>
    <numFmt numFmtId="179" formatCode="#,##0.0;[Red]\-#,##0.0;&quot;&quot;;&quot;&quot;"/>
    <numFmt numFmtId="180" formatCode="#,##0.00;[Red]\-#,##0.00;&quot;&quot;;&quot;&quot;"/>
    <numFmt numFmtId="181" formatCode="#,##0;\-#,##0;&quot;-&quot;"/>
    <numFmt numFmtId="182" formatCode="yy/mm/dd"/>
    <numFmt numFmtId="183" formatCode="00000"/>
  </numFmts>
  <fonts count="48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BIZ UDP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9"/>
      <color indexed="9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name val="ＭＳ Ｐゴシック"/>
      <family val="3"/>
      <charset val="128"/>
    </font>
    <font>
      <sz val="9"/>
      <name val="BIZ UDPゴシック"/>
      <family val="3"/>
      <charset val="128"/>
    </font>
    <font>
      <b/>
      <sz val="13"/>
      <color rgb="FFFF0000"/>
      <name val="BIZ UDPゴシック"/>
      <family val="3"/>
      <charset val="128"/>
    </font>
    <font>
      <sz val="9"/>
      <color rgb="FFFF0000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0"/>
      <color indexed="8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color theme="0"/>
      <name val="BIZ UDP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細明朝体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9"/>
      <color indexed="9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b/>
      <sz val="9"/>
      <color theme="1"/>
      <name val="BIZ UDゴシック"/>
      <family val="3"/>
      <charset val="128"/>
    </font>
    <font>
      <b/>
      <sz val="9"/>
      <name val="BIZ UDゴシック"/>
      <family val="3"/>
      <charset val="128"/>
    </font>
    <font>
      <b/>
      <sz val="9"/>
      <color rgb="FFFF0000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23"/>
        <bgColor indexed="0"/>
      </patternFill>
    </fill>
    <fill>
      <patternFill patternType="solid">
        <fgColor indexed="22"/>
        <bgColor indexed="0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>
        <fgColor indexed="23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C00000"/>
      </left>
      <right/>
      <top style="thin">
        <color rgb="FFC00000"/>
      </top>
      <bottom style="thin">
        <color theme="0" tint="-0.24994659260841701"/>
      </bottom>
      <diagonal/>
    </border>
    <border>
      <left/>
      <right/>
      <top style="thin">
        <color rgb="FFC00000"/>
      </top>
      <bottom style="thin">
        <color theme="0" tint="-0.24994659260841701"/>
      </bottom>
      <diagonal/>
    </border>
    <border>
      <left/>
      <right style="thin">
        <color rgb="FFC00000"/>
      </right>
      <top style="thin">
        <color rgb="FFC00000"/>
      </top>
      <bottom style="thin">
        <color theme="0" tint="-0.24994659260841701"/>
      </bottom>
      <diagonal/>
    </border>
    <border>
      <left style="thin">
        <color rgb="FFC00000"/>
      </left>
      <right/>
      <top style="thin">
        <color rgb="FFC00000"/>
      </top>
      <bottom style="thin">
        <color theme="0" tint="-0.14996795556505021"/>
      </bottom>
      <diagonal/>
    </border>
    <border>
      <left/>
      <right/>
      <top style="thin">
        <color rgb="FFC00000"/>
      </top>
      <bottom style="thin">
        <color theme="0" tint="-0.14996795556505021"/>
      </bottom>
      <diagonal/>
    </border>
    <border>
      <left/>
      <right style="thin">
        <color rgb="FFC00000"/>
      </right>
      <top style="thin">
        <color rgb="FFC00000"/>
      </top>
      <bottom style="thin">
        <color theme="0" tint="-0.14996795556505021"/>
      </bottom>
      <diagonal/>
    </border>
    <border>
      <left style="thin">
        <color rgb="FFFF0000"/>
      </left>
      <right/>
      <top style="thin">
        <color rgb="FFFF0000"/>
      </top>
      <bottom style="thin">
        <color theme="0" tint="-0.24994659260841701"/>
      </bottom>
      <diagonal/>
    </border>
    <border>
      <left/>
      <right/>
      <top style="thin">
        <color rgb="FFFF0000"/>
      </top>
      <bottom style="thin">
        <color theme="0" tint="-0.24994659260841701"/>
      </bottom>
      <diagonal/>
    </border>
    <border>
      <left/>
      <right style="thin">
        <color rgb="FFFF0000"/>
      </right>
      <top style="thin">
        <color rgb="FFFF0000"/>
      </top>
      <bottom style="thin">
        <color theme="0" tint="-0.24994659260841701"/>
      </bottom>
      <diagonal/>
    </border>
    <border>
      <left style="thin">
        <color rgb="FFC00000"/>
      </left>
      <right style="thin">
        <color theme="0" tint="-0.14996795556505021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C00000"/>
      </left>
      <right/>
      <top style="thin">
        <color theme="0" tint="-0.24994659260841701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FF000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rgb="FFFF000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rgb="FFC00000"/>
      </right>
      <top/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/>
      <top/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/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rgb="FFC00000"/>
      </bottom>
      <diagonal/>
    </border>
    <border>
      <left style="thin">
        <color theme="0" tint="-0.24994659260841701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/>
      <top/>
      <bottom style="thin">
        <color rgb="FFC00000"/>
      </bottom>
      <diagonal/>
    </border>
    <border>
      <left style="thin">
        <color rgb="FFC00000"/>
      </left>
      <right style="thin">
        <color theme="0" tint="-0.14996795556505021"/>
      </right>
      <top style="thin">
        <color rgb="FFC00000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C00000"/>
      </top>
      <bottom/>
      <diagonal/>
    </border>
    <border>
      <left style="thin">
        <color theme="0" tint="-0.14996795556505021"/>
      </left>
      <right style="thin">
        <color rgb="FFC00000"/>
      </right>
      <top style="thin">
        <color rgb="FFC00000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C00000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C00000"/>
      </right>
      <top style="thin">
        <color rgb="FFC00000"/>
      </top>
      <bottom style="thin">
        <color theme="0" tint="-0.1499679555650502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rgb="FFC00000"/>
      </left>
      <right/>
      <top style="thin">
        <color theme="0" tint="-0.34998626667073579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34998626667073579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34998626667073579"/>
      </top>
      <bottom style="thin">
        <color rgb="FFC00000"/>
      </bottom>
      <diagonal/>
    </border>
    <border>
      <left style="thin">
        <color theme="0" tint="-0.14996795556505021"/>
      </left>
      <right/>
      <top style="thin">
        <color theme="0" tint="-0.34998626667073579"/>
      </top>
      <bottom style="thin">
        <color rgb="FFC00000"/>
      </bottom>
      <diagonal/>
    </border>
    <border>
      <left style="thin">
        <color theme="0" tint="-0.34998626667073579"/>
      </left>
      <right style="thin">
        <color rgb="FFC00000"/>
      </right>
      <top style="thin">
        <color theme="0" tint="-0.34998626667073579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/>
      <top style="thin">
        <color theme="0" tint="-0.24994659260841701"/>
      </top>
      <bottom style="thin">
        <color rgb="FFC00000"/>
      </bottom>
      <diagonal/>
    </border>
    <border>
      <left style="thin">
        <color theme="0" tint="-0.34998626667073579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C00000"/>
      </bottom>
      <diagonal/>
    </border>
    <border>
      <left style="thin">
        <color theme="0" tint="-0.14996795556505021"/>
      </left>
      <right style="thin">
        <color rgb="FFC00000"/>
      </right>
      <top style="thin">
        <color theme="0" tint="-0.14996795556505021"/>
      </top>
      <bottom style="thin">
        <color rgb="FFC00000"/>
      </bottom>
      <diagonal/>
    </border>
    <border>
      <left style="thin">
        <color rgb="FFC00000"/>
      </left>
      <right style="hair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hair">
        <color rgb="FFC00000"/>
      </left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hair">
        <color rgb="FFC00000"/>
      </left>
      <right style="thin">
        <color rgb="FFC00000"/>
      </right>
      <top style="thin">
        <color rgb="FFC00000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hair">
        <color rgb="FFC00000"/>
      </right>
      <top style="thin">
        <color rgb="FFC00000"/>
      </top>
      <bottom style="thin">
        <color theme="0" tint="-0.24994659260841701"/>
      </bottom>
      <diagonal/>
    </border>
    <border>
      <left style="hair">
        <color rgb="FFC00000"/>
      </left>
      <right style="thin">
        <color rgb="FFC00000"/>
      </right>
      <top/>
      <bottom style="thin">
        <color theme="0" tint="-0.24994659260841701"/>
      </bottom>
      <diagonal/>
    </border>
    <border>
      <left style="hair">
        <color rgb="FFC00000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hair">
        <color rgb="FFC00000"/>
      </right>
      <top/>
      <bottom style="thin">
        <color theme="0" tint="-0.24994659260841701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 style="hair">
        <color rgb="FFC00000"/>
      </left>
      <right style="thin">
        <color theme="0" tint="-0.24994659260841701"/>
      </right>
      <top style="thin">
        <color rgb="FFC00000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hair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 style="thin">
        <color theme="0" tint="-0.24994659260841701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hair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theme="0" tint="-0.24994659260841701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FF0000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rgb="FFFF0000"/>
      </right>
      <top/>
      <bottom style="thin">
        <color theme="0" tint="-0.24994659260841701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rgb="FFFF0000"/>
      </bottom>
      <diagonal/>
    </border>
    <border>
      <left style="thin">
        <color theme="0" tint="-0.24994659260841701"/>
      </left>
      <right style="thin">
        <color rgb="FFFF0000"/>
      </right>
      <top/>
      <bottom style="thin">
        <color rgb="FFFF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theme="0" tint="-0.24994659260841701"/>
      </bottom>
      <diagonal/>
    </border>
    <border>
      <left style="thin">
        <color rgb="FFC00000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theme="0" tint="-0.24994659260841701"/>
      </bottom>
      <diagonal/>
    </border>
  </borders>
  <cellStyleXfs count="60">
    <xf numFmtId="0" fontId="0" fillId="0" borderId="0">
      <alignment vertical="center"/>
    </xf>
    <xf numFmtId="0" fontId="4" fillId="0" borderId="0"/>
    <xf numFmtId="0" fontId="7" fillId="0" borderId="0">
      <alignment vertical="center"/>
    </xf>
    <xf numFmtId="0" fontId="4" fillId="0" borderId="0"/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181" fontId="16" fillId="0" borderId="0" applyFill="0" applyBorder="0" applyAlignment="0"/>
    <xf numFmtId="0" fontId="17" fillId="0" borderId="63" applyNumberFormat="0" applyAlignment="0" applyProtection="0">
      <alignment horizontal="left" vertical="center"/>
    </xf>
    <xf numFmtId="0" fontId="17" fillId="0" borderId="64">
      <alignment horizontal="left" vertical="center"/>
    </xf>
    <xf numFmtId="0" fontId="18" fillId="0" borderId="0"/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5" borderId="65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7" fillId="27" borderId="62" applyNumberFormat="0" applyFont="0" applyAlignment="0" applyProtection="0">
      <alignment vertical="center"/>
    </xf>
    <xf numFmtId="0" fontId="22" fillId="0" borderId="6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67" applyNumberFormat="0" applyFont="0" applyFill="0" applyBorder="0" applyProtection="0">
      <alignment vertical="top" wrapText="1"/>
    </xf>
    <xf numFmtId="0" fontId="24" fillId="0" borderId="67" applyNumberFormat="0" applyFont="0" applyFill="0" applyBorder="0" applyProtection="0">
      <alignment vertical="center" wrapText="1"/>
    </xf>
    <xf numFmtId="0" fontId="25" fillId="28" borderId="6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9" applyNumberFormat="0" applyFill="0" applyAlignment="0" applyProtection="0">
      <alignment vertical="center"/>
    </xf>
    <xf numFmtId="0" fontId="28" fillId="0" borderId="70" applyNumberFormat="0" applyFill="0" applyAlignment="0" applyProtection="0">
      <alignment vertical="center"/>
    </xf>
    <xf numFmtId="0" fontId="29" fillId="0" borderId="7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2" applyNumberFormat="0" applyFill="0" applyAlignment="0" applyProtection="0">
      <alignment vertical="center"/>
    </xf>
    <xf numFmtId="0" fontId="31" fillId="28" borderId="73" applyNumberFormat="0" applyAlignment="0" applyProtection="0">
      <alignment vertical="center"/>
    </xf>
    <xf numFmtId="0" fontId="32" fillId="0" borderId="0">
      <alignment vertical="top"/>
    </xf>
    <xf numFmtId="0" fontId="33" fillId="0" borderId="0" applyFill="0" applyAlignment="0">
      <alignment vertical="top"/>
    </xf>
    <xf numFmtId="0" fontId="34" fillId="0" borderId="0" applyNumberForma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0" fontId="35" fillId="12" borderId="68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24" fillId="0" borderId="0" applyNumberFormat="0" applyFont="0" applyBorder="0" applyAlignment="0" applyProtection="0"/>
    <xf numFmtId="0" fontId="24" fillId="29" borderId="0" applyNumberFormat="0" applyFont="0" applyBorder="0" applyAlignment="0" applyProtection="0"/>
    <xf numFmtId="0" fontId="37" fillId="9" borderId="0" applyNumberFormat="0" applyBorder="0" applyAlignment="0" applyProtection="0">
      <alignment vertical="center"/>
    </xf>
  </cellStyleXfs>
  <cellXfs count="16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49" fontId="8" fillId="0" borderId="0" xfId="2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3" borderId="61" xfId="3" applyFont="1" applyFill="1" applyBorder="1" applyAlignment="1">
      <alignment horizontal="center" vertical="top" textRotation="255" shrinkToFit="1"/>
    </xf>
    <xf numFmtId="0" fontId="13" fillId="3" borderId="61" xfId="3" applyFont="1" applyFill="1" applyBorder="1" applyAlignment="1">
      <alignment horizontal="center" vertical="top" textRotation="255" shrinkToFit="1"/>
    </xf>
    <xf numFmtId="0" fontId="2" fillId="0" borderId="0" xfId="0" applyFont="1" applyAlignment="1">
      <alignment vertical="center" textRotation="255"/>
    </xf>
    <xf numFmtId="0" fontId="6" fillId="0" borderId="0" xfId="0" applyFont="1" applyAlignment="1">
      <alignment vertical="center" shrinkToFit="1"/>
    </xf>
    <xf numFmtId="177" fontId="14" fillId="4" borderId="17" xfId="0" applyNumberFormat="1" applyFont="1" applyFill="1" applyBorder="1" applyAlignment="1">
      <alignment horizontal="center" vertical="center" shrinkToFit="1"/>
    </xf>
    <xf numFmtId="49" fontId="5" fillId="4" borderId="62" xfId="2" applyNumberFormat="1" applyFont="1" applyFill="1" applyBorder="1" applyAlignment="1">
      <alignment horizontal="center" vertical="center"/>
    </xf>
    <xf numFmtId="178" fontId="14" fillId="4" borderId="17" xfId="0" applyNumberFormat="1" applyFont="1" applyFill="1" applyBorder="1" applyAlignment="1">
      <alignment vertical="center" shrinkToFit="1"/>
    </xf>
    <xf numFmtId="177" fontId="14" fillId="4" borderId="17" xfId="0" applyNumberFormat="1" applyFont="1" applyFill="1" applyBorder="1" applyAlignment="1">
      <alignment vertical="center" shrinkToFit="1"/>
    </xf>
    <xf numFmtId="49" fontId="14" fillId="4" borderId="17" xfId="0" applyNumberFormat="1" applyFont="1" applyFill="1" applyBorder="1" applyAlignment="1">
      <alignment vertical="center" shrinkToFit="1"/>
    </xf>
    <xf numFmtId="49" fontId="5" fillId="5" borderId="62" xfId="2" applyNumberFormat="1" applyFont="1" applyFill="1" applyBorder="1" applyAlignment="1">
      <alignment horizontal="center" vertical="center"/>
    </xf>
    <xf numFmtId="0" fontId="8" fillId="6" borderId="17" xfId="3" applyFont="1" applyFill="1" applyBorder="1" applyAlignment="1">
      <alignment vertical="center" wrapText="1"/>
    </xf>
    <xf numFmtId="0" fontId="8" fillId="6" borderId="17" xfId="3" applyFont="1" applyFill="1" applyBorder="1" applyAlignment="1">
      <alignment vertical="center"/>
    </xf>
    <xf numFmtId="0" fontId="8" fillId="6" borderId="17" xfId="3" applyFont="1" applyFill="1" applyBorder="1" applyAlignment="1">
      <alignment horizontal="center" vertical="center"/>
    </xf>
    <xf numFmtId="49" fontId="8" fillId="6" borderId="17" xfId="3" applyNumberFormat="1" applyFont="1" applyFill="1" applyBorder="1" applyAlignment="1">
      <alignment vertical="center" shrinkToFit="1"/>
    </xf>
    <xf numFmtId="49" fontId="8" fillId="6" borderId="17" xfId="3" applyNumberFormat="1" applyFont="1" applyFill="1" applyBorder="1" applyAlignment="1">
      <alignment vertical="center" wrapText="1"/>
    </xf>
    <xf numFmtId="180" fontId="8" fillId="6" borderId="17" xfId="3" applyNumberFormat="1" applyFont="1" applyFill="1" applyBorder="1" applyAlignment="1">
      <alignment vertical="center" shrinkToFit="1"/>
    </xf>
    <xf numFmtId="180" fontId="13" fillId="6" borderId="17" xfId="3" applyNumberFormat="1" applyFont="1" applyFill="1" applyBorder="1" applyAlignment="1">
      <alignment horizontal="right" shrinkToFit="1"/>
    </xf>
    <xf numFmtId="179" fontId="13" fillId="6" borderId="17" xfId="3" applyNumberFormat="1" applyFont="1" applyFill="1" applyBorder="1" applyAlignment="1">
      <alignment horizontal="right" shrinkToFit="1"/>
    </xf>
    <xf numFmtId="179" fontId="8" fillId="6" borderId="17" xfId="3" applyNumberFormat="1" applyFont="1" applyFill="1" applyBorder="1" applyAlignment="1">
      <alignment horizontal="right" shrinkToFit="1"/>
    </xf>
    <xf numFmtId="0" fontId="8" fillId="6" borderId="17" xfId="3" applyFont="1" applyFill="1" applyBorder="1"/>
    <xf numFmtId="180" fontId="8" fillId="6" borderId="17" xfId="3" applyNumberFormat="1" applyFont="1" applyFill="1" applyBorder="1" applyAlignment="1">
      <alignment horizontal="center" vertical="center" shrinkToFit="1"/>
    </xf>
    <xf numFmtId="0" fontId="12" fillId="3" borderId="61" xfId="3" applyFont="1" applyFill="1" applyBorder="1" applyAlignment="1">
      <alignment horizontal="center" vertical="top" textRotation="255" wrapText="1" shrinkToFit="1"/>
    </xf>
    <xf numFmtId="0" fontId="13" fillId="3" borderId="61" xfId="3" applyFont="1" applyFill="1" applyBorder="1" applyAlignment="1">
      <alignment horizontal="center" vertical="top" textRotation="255" wrapText="1" shrinkToFit="1"/>
    </xf>
    <xf numFmtId="0" fontId="8" fillId="3" borderId="61" xfId="3" applyFont="1" applyFill="1" applyBorder="1" applyAlignment="1">
      <alignment horizontal="center" vertical="top" textRotation="255" shrinkToFit="1"/>
    </xf>
    <xf numFmtId="0" fontId="2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41" fillId="2" borderId="1" xfId="1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center"/>
    </xf>
    <xf numFmtId="49" fontId="44" fillId="0" borderId="17" xfId="2" applyNumberFormat="1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0" fontId="40" fillId="0" borderId="0" xfId="0" applyFont="1">
      <alignment vertical="center"/>
    </xf>
    <xf numFmtId="0" fontId="42" fillId="0" borderId="0" xfId="0" applyFont="1">
      <alignment vertical="center"/>
    </xf>
    <xf numFmtId="0" fontId="41" fillId="2" borderId="11" xfId="1" applyFont="1" applyFill="1" applyBorder="1" applyAlignment="1">
      <alignment horizontal="center" vertical="center" wrapText="1"/>
    </xf>
    <xf numFmtId="0" fontId="41" fillId="2" borderId="12" xfId="1" applyFont="1" applyFill="1" applyBorder="1" applyAlignment="1">
      <alignment horizontal="center" vertical="center" wrapText="1"/>
    </xf>
    <xf numFmtId="0" fontId="41" fillId="2" borderId="13" xfId="1" applyFont="1" applyFill="1" applyBorder="1" applyAlignment="1">
      <alignment horizontal="center" vertical="center" wrapText="1"/>
    </xf>
    <xf numFmtId="0" fontId="41" fillId="2" borderId="14" xfId="1" applyFont="1" applyFill="1" applyBorder="1" applyAlignment="1">
      <alignment horizontal="center" vertical="center" wrapText="1"/>
    </xf>
    <xf numFmtId="0" fontId="41" fillId="2" borderId="15" xfId="1" applyFont="1" applyFill="1" applyBorder="1" applyAlignment="1">
      <alignment horizontal="center" vertical="center" wrapText="1"/>
    </xf>
    <xf numFmtId="0" fontId="41" fillId="2" borderId="75" xfId="1" applyFont="1" applyFill="1" applyBorder="1" applyAlignment="1">
      <alignment horizontal="center" vertical="center" wrapText="1"/>
    </xf>
    <xf numFmtId="0" fontId="41" fillId="2" borderId="16" xfId="1" applyFont="1" applyFill="1" applyBorder="1" applyAlignment="1">
      <alignment horizontal="center" vertical="center" wrapText="1"/>
    </xf>
    <xf numFmtId="0" fontId="41" fillId="2" borderId="17" xfId="1" applyFont="1" applyFill="1" applyBorder="1" applyAlignment="1">
      <alignment horizontal="center" vertical="center" wrapText="1"/>
    </xf>
    <xf numFmtId="0" fontId="41" fillId="2" borderId="18" xfId="1" applyFont="1" applyFill="1" applyBorder="1" applyAlignment="1">
      <alignment horizontal="center" vertical="center" wrapText="1"/>
    </xf>
    <xf numFmtId="0" fontId="41" fillId="2" borderId="2" xfId="1" applyFont="1" applyFill="1" applyBorder="1" applyAlignment="1">
      <alignment horizontal="center" vertical="center"/>
    </xf>
    <xf numFmtId="0" fontId="41" fillId="2" borderId="81" xfId="1" applyFont="1" applyFill="1" applyBorder="1" applyAlignment="1">
      <alignment horizontal="center" vertical="center"/>
    </xf>
    <xf numFmtId="0" fontId="41" fillId="2" borderId="34" xfId="1" applyFont="1" applyFill="1" applyBorder="1" applyAlignment="1">
      <alignment horizontal="center" vertical="center"/>
    </xf>
    <xf numFmtId="0" fontId="41" fillId="2" borderId="35" xfId="1" applyFont="1" applyFill="1" applyBorder="1" applyAlignment="1">
      <alignment horizontal="center" vertical="center"/>
    </xf>
    <xf numFmtId="0" fontId="41" fillId="2" borderId="36" xfId="1" applyFont="1" applyFill="1" applyBorder="1" applyAlignment="1">
      <alignment horizontal="center" vertical="center"/>
    </xf>
    <xf numFmtId="0" fontId="41" fillId="2" borderId="37" xfId="1" applyFont="1" applyFill="1" applyBorder="1" applyAlignment="1">
      <alignment horizontal="center" vertical="center"/>
    </xf>
    <xf numFmtId="0" fontId="41" fillId="2" borderId="38" xfId="1" applyFont="1" applyFill="1" applyBorder="1" applyAlignment="1">
      <alignment horizontal="center" vertical="center"/>
    </xf>
    <xf numFmtId="0" fontId="41" fillId="2" borderId="39" xfId="1" applyFont="1" applyFill="1" applyBorder="1" applyAlignment="1">
      <alignment horizontal="center" vertical="center"/>
    </xf>
    <xf numFmtId="0" fontId="41" fillId="2" borderId="12" xfId="1" applyFont="1" applyFill="1" applyBorder="1" applyAlignment="1">
      <alignment horizontal="center" vertical="center"/>
    </xf>
    <xf numFmtId="0" fontId="41" fillId="2" borderId="40" xfId="1" applyFont="1" applyFill="1" applyBorder="1" applyAlignment="1">
      <alignment horizontal="center" vertical="center"/>
    </xf>
    <xf numFmtId="0" fontId="41" fillId="2" borderId="41" xfId="1" applyFont="1" applyFill="1" applyBorder="1" applyAlignment="1">
      <alignment horizontal="center" vertical="center"/>
    </xf>
    <xf numFmtId="0" fontId="41" fillId="2" borderId="42" xfId="1" applyFont="1" applyFill="1" applyBorder="1" applyAlignment="1">
      <alignment horizontal="center" vertical="center"/>
    </xf>
    <xf numFmtId="0" fontId="41" fillId="2" borderId="43" xfId="1" applyFont="1" applyFill="1" applyBorder="1" applyAlignment="1">
      <alignment horizontal="center" vertical="center"/>
    </xf>
    <xf numFmtId="0" fontId="41" fillId="2" borderId="44" xfId="1" applyFont="1" applyFill="1" applyBorder="1" applyAlignment="1">
      <alignment horizontal="center" vertical="center" wrapText="1"/>
    </xf>
    <xf numFmtId="0" fontId="41" fillId="2" borderId="82" xfId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183" fontId="47" fillId="0" borderId="17" xfId="3" applyNumberFormat="1" applyFont="1" applyFill="1" applyBorder="1" applyAlignment="1">
      <alignment horizontal="center" vertical="center"/>
    </xf>
    <xf numFmtId="0" fontId="47" fillId="0" borderId="19" xfId="3" applyFont="1" applyFill="1" applyBorder="1" applyAlignment="1">
      <alignment vertical="center"/>
    </xf>
    <xf numFmtId="0" fontId="47" fillId="0" borderId="19" xfId="3" applyFont="1" applyFill="1" applyBorder="1" applyAlignment="1">
      <alignment horizontal="center" vertical="center"/>
    </xf>
    <xf numFmtId="49" fontId="47" fillId="0" borderId="19" xfId="3" applyNumberFormat="1" applyFont="1" applyFill="1" applyBorder="1" applyAlignment="1">
      <alignment vertical="center"/>
    </xf>
    <xf numFmtId="49" fontId="47" fillId="0" borderId="19" xfId="3" applyNumberFormat="1" applyFont="1" applyFill="1" applyBorder="1" applyAlignment="1">
      <alignment vertical="center" shrinkToFit="1"/>
    </xf>
    <xf numFmtId="49" fontId="47" fillId="0" borderId="17" xfId="3" applyNumberFormat="1" applyFont="1" applyFill="1" applyBorder="1" applyAlignment="1">
      <alignment horizontal="center" vertical="center" shrinkToFit="1"/>
    </xf>
    <xf numFmtId="180" fontId="47" fillId="0" borderId="17" xfId="3" applyNumberFormat="1" applyFont="1" applyFill="1" applyBorder="1" applyAlignment="1">
      <alignment horizontal="right" vertical="center" shrinkToFit="1"/>
    </xf>
    <xf numFmtId="49" fontId="47" fillId="0" borderId="17" xfId="3" applyNumberFormat="1" applyFont="1" applyFill="1" applyBorder="1" applyAlignment="1">
      <alignment horizontal="left" vertical="center" shrinkToFit="1"/>
    </xf>
    <xf numFmtId="179" fontId="47" fillId="0" borderId="17" xfId="3" applyNumberFormat="1" applyFont="1" applyFill="1" applyBorder="1" applyAlignment="1">
      <alignment horizontal="right" vertical="center" shrinkToFit="1"/>
    </xf>
    <xf numFmtId="182" fontId="47" fillId="0" borderId="17" xfId="3" applyNumberFormat="1" applyFont="1" applyFill="1" applyBorder="1" applyAlignment="1">
      <alignment horizontal="right" vertical="center" shrinkToFit="1"/>
    </xf>
    <xf numFmtId="182" fontId="47" fillId="0" borderId="17" xfId="3" applyNumberFormat="1" applyFont="1" applyFill="1" applyBorder="1" applyAlignment="1">
      <alignment vertical="center"/>
    </xf>
    <xf numFmtId="0" fontId="47" fillId="0" borderId="17" xfId="3" applyFont="1" applyFill="1" applyBorder="1" applyAlignment="1">
      <alignment vertical="center"/>
    </xf>
    <xf numFmtId="0" fontId="47" fillId="0" borderId="17" xfId="3" applyFont="1" applyFill="1" applyBorder="1" applyAlignment="1">
      <alignment horizontal="center" vertical="center"/>
    </xf>
    <xf numFmtId="49" fontId="47" fillId="0" borderId="17" xfId="3" applyNumberFormat="1" applyFont="1" applyFill="1" applyBorder="1" applyAlignment="1">
      <alignment vertical="center"/>
    </xf>
    <xf numFmtId="49" fontId="47" fillId="0" borderId="17" xfId="3" applyNumberFormat="1" applyFont="1" applyFill="1" applyBorder="1" applyAlignment="1">
      <alignment vertical="center" shrinkToFit="1"/>
    </xf>
    <xf numFmtId="49" fontId="47" fillId="0" borderId="17" xfId="3" applyNumberFormat="1" applyFont="1" applyFill="1" applyBorder="1" applyAlignment="1">
      <alignment horizontal="left" vertical="center" wrapText="1"/>
    </xf>
    <xf numFmtId="179" fontId="47" fillId="0" borderId="17" xfId="3" applyNumberFormat="1" applyFont="1" applyFill="1" applyBorder="1" applyAlignment="1">
      <alignment vertical="center" shrinkToFit="1"/>
    </xf>
    <xf numFmtId="182" fontId="47" fillId="0" borderId="17" xfId="3" applyNumberFormat="1" applyFont="1" applyFill="1" applyBorder="1" applyAlignment="1">
      <alignment vertical="center" wrapText="1"/>
    </xf>
    <xf numFmtId="0" fontId="47" fillId="0" borderId="17" xfId="3" applyFont="1" applyFill="1" applyBorder="1" applyAlignment="1">
      <alignment vertical="center" wrapText="1"/>
    </xf>
    <xf numFmtId="0" fontId="46" fillId="0" borderId="0" xfId="0" applyFont="1" applyAlignment="1">
      <alignment horizontal="center" vertical="center" shrinkToFit="1"/>
    </xf>
    <xf numFmtId="0" fontId="46" fillId="0" borderId="0" xfId="0" applyFont="1" applyAlignment="1">
      <alignment horizontal="center" vertical="center"/>
    </xf>
    <xf numFmtId="0" fontId="46" fillId="0" borderId="0" xfId="0" applyFont="1">
      <alignment vertical="center"/>
    </xf>
    <xf numFmtId="49" fontId="47" fillId="0" borderId="62" xfId="2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49" fontId="47" fillId="0" borderId="62" xfId="2" applyNumberFormat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176" fontId="40" fillId="0" borderId="20" xfId="0" applyNumberFormat="1" applyFont="1" applyBorder="1" applyAlignment="1">
      <alignment horizontal="right" vertical="center" shrinkToFit="1"/>
    </xf>
    <xf numFmtId="176" fontId="40" fillId="0" borderId="19" xfId="0" applyNumberFormat="1" applyFont="1" applyBorder="1" applyAlignment="1">
      <alignment horizontal="right" vertical="center" shrinkToFit="1"/>
    </xf>
    <xf numFmtId="176" fontId="40" fillId="0" borderId="21" xfId="0" applyNumberFormat="1" applyFont="1" applyBorder="1" applyAlignment="1">
      <alignment horizontal="right" vertical="center" shrinkToFit="1"/>
    </xf>
    <xf numFmtId="0" fontId="40" fillId="0" borderId="0" xfId="0" applyFont="1" applyAlignment="1">
      <alignment horizontal="right" vertical="center"/>
    </xf>
    <xf numFmtId="176" fontId="40" fillId="0" borderId="22" xfId="0" applyNumberFormat="1" applyFont="1" applyBorder="1" applyAlignment="1">
      <alignment horizontal="right" vertical="center" shrinkToFit="1"/>
    </xf>
    <xf numFmtId="176" fontId="40" fillId="0" borderId="23" xfId="0" applyNumberFormat="1" applyFont="1" applyBorder="1" applyAlignment="1">
      <alignment horizontal="right" vertical="center" shrinkToFit="1"/>
    </xf>
    <xf numFmtId="176" fontId="40" fillId="0" borderId="76" xfId="0" applyNumberFormat="1" applyFont="1" applyBorder="1" applyAlignment="1">
      <alignment horizontal="right" vertical="center" shrinkToFit="1"/>
    </xf>
    <xf numFmtId="176" fontId="40" fillId="0" borderId="77" xfId="0" applyNumberFormat="1" applyFont="1" applyBorder="1" applyAlignment="1">
      <alignment horizontal="right" vertical="center" shrinkToFit="1"/>
    </xf>
    <xf numFmtId="176" fontId="40" fillId="0" borderId="24" xfId="0" applyNumberFormat="1" applyFont="1" applyBorder="1" applyAlignment="1">
      <alignment horizontal="right" vertical="center" shrinkToFit="1"/>
    </xf>
    <xf numFmtId="176" fontId="40" fillId="0" borderId="25" xfId="0" applyNumberFormat="1" applyFont="1" applyBorder="1" applyAlignment="1">
      <alignment horizontal="right" vertical="center" shrinkToFit="1"/>
    </xf>
    <xf numFmtId="176" fontId="40" fillId="0" borderId="26" xfId="0" applyNumberFormat="1" applyFont="1" applyBorder="1" applyAlignment="1">
      <alignment horizontal="right" vertical="center" shrinkToFit="1"/>
    </xf>
    <xf numFmtId="176" fontId="40" fillId="0" borderId="27" xfId="0" applyNumberFormat="1" applyFont="1" applyBorder="1" applyAlignment="1">
      <alignment horizontal="right" vertical="center" shrinkToFit="1"/>
    </xf>
    <xf numFmtId="176" fontId="40" fillId="0" borderId="78" xfId="0" applyNumberFormat="1" applyFont="1" applyBorder="1" applyAlignment="1">
      <alignment horizontal="right" vertical="center" shrinkToFit="1"/>
    </xf>
    <xf numFmtId="176" fontId="40" fillId="0" borderId="79" xfId="0" applyNumberFormat="1" applyFont="1" applyBorder="1" applyAlignment="1">
      <alignment horizontal="right" vertical="center" shrinkToFit="1"/>
    </xf>
    <xf numFmtId="176" fontId="40" fillId="0" borderId="80" xfId="0" applyNumberFormat="1" applyFont="1" applyBorder="1" applyAlignment="1">
      <alignment horizontal="right" vertical="center" shrinkToFit="1"/>
    </xf>
    <xf numFmtId="176" fontId="40" fillId="0" borderId="45" xfId="0" applyNumberFormat="1" applyFont="1" applyBorder="1" applyAlignment="1">
      <alignment horizontal="right" vertical="center" shrinkToFit="1"/>
    </xf>
    <xf numFmtId="176" fontId="40" fillId="0" borderId="46" xfId="0" applyNumberFormat="1" applyFont="1" applyBorder="1" applyAlignment="1">
      <alignment horizontal="right" vertical="center" shrinkToFit="1"/>
    </xf>
    <xf numFmtId="176" fontId="40" fillId="0" borderId="33" xfId="0" applyNumberFormat="1" applyFont="1" applyBorder="1" applyAlignment="1">
      <alignment horizontal="right" vertical="center" shrinkToFit="1"/>
    </xf>
    <xf numFmtId="176" fontId="40" fillId="0" borderId="47" xfId="0" applyNumberFormat="1" applyFont="1" applyBorder="1" applyAlignment="1">
      <alignment horizontal="right" vertical="center" shrinkToFit="1"/>
    </xf>
    <xf numFmtId="176" fontId="40" fillId="0" borderId="48" xfId="0" applyNumberFormat="1" applyFont="1" applyBorder="1" applyAlignment="1">
      <alignment horizontal="right" vertical="center" shrinkToFit="1"/>
    </xf>
    <xf numFmtId="176" fontId="40" fillId="0" borderId="49" xfId="0" applyNumberFormat="1" applyFont="1" applyBorder="1" applyAlignment="1">
      <alignment horizontal="right" vertical="center" shrinkToFit="1"/>
    </xf>
    <xf numFmtId="176" fontId="40" fillId="0" borderId="50" xfId="0" applyNumberFormat="1" applyFont="1" applyBorder="1" applyAlignment="1">
      <alignment horizontal="right" vertical="center" shrinkToFit="1"/>
    </xf>
    <xf numFmtId="176" fontId="40" fillId="0" borderId="81" xfId="0" applyNumberFormat="1" applyFont="1" applyBorder="1" applyAlignment="1">
      <alignment horizontal="right" vertical="center" shrinkToFit="1"/>
    </xf>
    <xf numFmtId="176" fontId="40" fillId="0" borderId="52" xfId="0" applyNumberFormat="1" applyFont="1" applyBorder="1" applyAlignment="1">
      <alignment horizontal="right" vertical="center" shrinkToFit="1"/>
    </xf>
    <xf numFmtId="176" fontId="40" fillId="0" borderId="51" xfId="0" applyNumberFormat="1" applyFont="1" applyBorder="1" applyAlignment="1">
      <alignment horizontal="right" vertical="center" shrinkToFit="1"/>
    </xf>
    <xf numFmtId="176" fontId="40" fillId="0" borderId="53" xfId="0" applyNumberFormat="1" applyFont="1" applyBorder="1" applyAlignment="1">
      <alignment horizontal="right" vertical="center" shrinkToFit="1"/>
    </xf>
    <xf numFmtId="176" fontId="40" fillId="0" borderId="83" xfId="0" applyNumberFormat="1" applyFont="1" applyBorder="1" applyAlignment="1">
      <alignment horizontal="right" vertical="center" shrinkToFit="1"/>
    </xf>
    <xf numFmtId="176" fontId="40" fillId="0" borderId="54" xfId="0" applyNumberFormat="1" applyFont="1" applyBorder="1" applyAlignment="1">
      <alignment horizontal="right" vertical="center" shrinkToFit="1"/>
    </xf>
    <xf numFmtId="176" fontId="40" fillId="0" borderId="55" xfId="0" applyNumberFormat="1" applyFont="1" applyBorder="1" applyAlignment="1">
      <alignment horizontal="right" vertical="center" shrinkToFit="1"/>
    </xf>
    <xf numFmtId="176" fontId="40" fillId="0" borderId="56" xfId="0" applyNumberFormat="1" applyFont="1" applyBorder="1" applyAlignment="1">
      <alignment horizontal="right" vertical="center" shrinkToFit="1"/>
    </xf>
    <xf numFmtId="176" fontId="40" fillId="0" borderId="57" xfId="0" applyNumberFormat="1" applyFont="1" applyBorder="1" applyAlignment="1">
      <alignment horizontal="right" vertical="center" shrinkToFit="1"/>
    </xf>
    <xf numFmtId="176" fontId="40" fillId="0" borderId="58" xfId="0" applyNumberFormat="1" applyFont="1" applyBorder="1" applyAlignment="1">
      <alignment horizontal="right" vertical="center" shrinkToFit="1"/>
    </xf>
    <xf numFmtId="176" fontId="40" fillId="0" borderId="59" xfId="0" applyNumberFormat="1" applyFont="1" applyBorder="1" applyAlignment="1">
      <alignment horizontal="right" vertical="center" shrinkToFit="1"/>
    </xf>
    <xf numFmtId="176" fontId="40" fillId="0" borderId="60" xfId="0" applyNumberFormat="1" applyFont="1" applyBorder="1" applyAlignment="1">
      <alignment horizontal="right" vertical="center" shrinkToFit="1"/>
    </xf>
    <xf numFmtId="176" fontId="40" fillId="0" borderId="74" xfId="0" applyNumberFormat="1" applyFont="1" applyBorder="1" applyAlignment="1">
      <alignment horizontal="right" vertical="center" shrinkToFit="1"/>
    </xf>
    <xf numFmtId="0" fontId="47" fillId="30" borderId="17" xfId="3" applyFont="1" applyFill="1" applyBorder="1" applyAlignment="1">
      <alignment vertical="center"/>
    </xf>
    <xf numFmtId="0" fontId="47" fillId="30" borderId="17" xfId="3" applyFont="1" applyFill="1" applyBorder="1" applyAlignment="1">
      <alignment horizontal="center" vertical="center"/>
    </xf>
    <xf numFmtId="49" fontId="47" fillId="30" borderId="17" xfId="3" applyNumberFormat="1" applyFont="1" applyFill="1" applyBorder="1" applyAlignment="1">
      <alignment vertical="center"/>
    </xf>
    <xf numFmtId="49" fontId="47" fillId="30" borderId="17" xfId="3" applyNumberFormat="1" applyFont="1" applyFill="1" applyBorder="1" applyAlignment="1">
      <alignment vertical="center" shrinkToFit="1"/>
    </xf>
    <xf numFmtId="49" fontId="47" fillId="30" borderId="17" xfId="3" applyNumberFormat="1" applyFont="1" applyFill="1" applyBorder="1" applyAlignment="1">
      <alignment horizontal="center" vertical="center" shrinkToFit="1"/>
    </xf>
    <xf numFmtId="179" fontId="47" fillId="30" borderId="17" xfId="3" applyNumberFormat="1" applyFont="1" applyFill="1" applyBorder="1" applyAlignment="1">
      <alignment horizontal="right" vertical="center" shrinkToFit="1"/>
    </xf>
    <xf numFmtId="49" fontId="47" fillId="30" borderId="17" xfId="3" applyNumberFormat="1" applyFont="1" applyFill="1" applyBorder="1" applyAlignment="1">
      <alignment horizontal="left" vertical="center" wrapText="1"/>
    </xf>
    <xf numFmtId="179" fontId="47" fillId="30" borderId="17" xfId="3" applyNumberFormat="1" applyFont="1" applyFill="1" applyBorder="1" applyAlignment="1">
      <alignment vertical="center" shrinkToFit="1"/>
    </xf>
    <xf numFmtId="182" fontId="47" fillId="30" borderId="17" xfId="3" applyNumberFormat="1" applyFont="1" applyFill="1" applyBorder="1" applyAlignment="1">
      <alignment vertical="center" wrapText="1"/>
    </xf>
    <xf numFmtId="0" fontId="47" fillId="30" borderId="17" xfId="3" applyFont="1" applyFill="1" applyBorder="1" applyAlignment="1">
      <alignment vertical="center" wrapText="1"/>
    </xf>
    <xf numFmtId="183" fontId="47" fillId="30" borderId="17" xfId="3" applyNumberFormat="1" applyFont="1" applyFill="1" applyBorder="1" applyAlignment="1">
      <alignment horizontal="center" vertical="center"/>
    </xf>
    <xf numFmtId="49" fontId="47" fillId="0" borderId="62" xfId="2" quotePrefix="1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41" fillId="2" borderId="8" xfId="1" applyFont="1" applyFill="1" applyBorder="1" applyAlignment="1">
      <alignment horizontal="center" vertical="center"/>
    </xf>
    <xf numFmtId="0" fontId="41" fillId="2" borderId="9" xfId="1" applyFont="1" applyFill="1" applyBorder="1" applyAlignment="1">
      <alignment horizontal="center" vertical="center"/>
    </xf>
    <xf numFmtId="0" fontId="41" fillId="2" borderId="10" xfId="1" applyFont="1" applyFill="1" applyBorder="1" applyAlignment="1">
      <alignment horizontal="center" vertical="center"/>
    </xf>
    <xf numFmtId="0" fontId="41" fillId="2" borderId="2" xfId="1" applyFont="1" applyFill="1" applyBorder="1" applyAlignment="1">
      <alignment horizontal="center" vertical="center"/>
    </xf>
    <xf numFmtId="0" fontId="41" fillId="2" borderId="3" xfId="1" applyFont="1" applyFill="1" applyBorder="1" applyAlignment="1">
      <alignment horizontal="center" vertical="center"/>
    </xf>
    <xf numFmtId="0" fontId="41" fillId="2" borderId="4" xfId="1" applyFont="1" applyFill="1" applyBorder="1" applyAlignment="1">
      <alignment horizontal="center" vertical="center"/>
    </xf>
    <xf numFmtId="0" fontId="41" fillId="2" borderId="5" xfId="1" applyFont="1" applyFill="1" applyBorder="1" applyAlignment="1">
      <alignment horizontal="center" vertical="center"/>
    </xf>
    <xf numFmtId="0" fontId="41" fillId="2" borderId="6" xfId="1" applyFont="1" applyFill="1" applyBorder="1" applyAlignment="1">
      <alignment horizontal="center" vertical="center"/>
    </xf>
    <xf numFmtId="0" fontId="41" fillId="2" borderId="7" xfId="1" applyFont="1" applyFill="1" applyBorder="1" applyAlignment="1">
      <alignment horizontal="center" vertical="center"/>
    </xf>
    <xf numFmtId="0" fontId="41" fillId="2" borderId="23" xfId="1" applyFont="1" applyFill="1" applyBorder="1" applyAlignment="1">
      <alignment horizontal="center" vertical="center"/>
    </xf>
    <xf numFmtId="0" fontId="41" fillId="2" borderId="33" xfId="1" applyFont="1" applyFill="1" applyBorder="1" applyAlignment="1">
      <alignment horizontal="center" vertical="center"/>
    </xf>
    <xf numFmtId="0" fontId="41" fillId="2" borderId="28" xfId="1" applyFont="1" applyFill="1" applyBorder="1" applyAlignment="1">
      <alignment horizontal="center" vertical="center"/>
    </xf>
    <xf numFmtId="0" fontId="41" fillId="2" borderId="29" xfId="1" applyFont="1" applyFill="1" applyBorder="1" applyAlignment="1">
      <alignment horizontal="center" vertical="center"/>
    </xf>
    <xf numFmtId="0" fontId="41" fillId="2" borderId="30" xfId="1" applyFont="1" applyFill="1" applyBorder="1" applyAlignment="1">
      <alignment horizontal="center" vertical="center"/>
    </xf>
    <xf numFmtId="0" fontId="41" fillId="2" borderId="31" xfId="1" applyFont="1" applyFill="1" applyBorder="1" applyAlignment="1">
      <alignment horizontal="center" vertical="center"/>
    </xf>
    <xf numFmtId="0" fontId="41" fillId="2" borderId="32" xfId="1" applyFont="1" applyFill="1" applyBorder="1" applyAlignment="1">
      <alignment horizontal="center" vertical="center"/>
    </xf>
    <xf numFmtId="49" fontId="47" fillId="0" borderId="19" xfId="3" applyNumberFormat="1" applyFont="1" applyFill="1" applyBorder="1" applyAlignment="1">
      <alignment horizontal="center" vertical="center" shrinkToFit="1"/>
    </xf>
  </cellXfs>
  <cellStyles count="60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alc Currency (0)" xfId="22"/>
    <cellStyle name="Header1" xfId="23"/>
    <cellStyle name="Header2" xfId="24"/>
    <cellStyle name="Normal_#18-Internet" xfId="25"/>
    <cellStyle name="アクセント 1 2" xfId="26"/>
    <cellStyle name="アクセント 2 2" xfId="27"/>
    <cellStyle name="アクセント 3 2" xfId="28"/>
    <cellStyle name="アクセント 4 2" xfId="29"/>
    <cellStyle name="アクセント 5 2" xfId="30"/>
    <cellStyle name="アクセント 6 2" xfId="31"/>
    <cellStyle name="タイトル 2" xfId="32"/>
    <cellStyle name="チェック セル 2" xfId="33"/>
    <cellStyle name="どちらでもない 2" xfId="34"/>
    <cellStyle name="メモ 2" xfId="35"/>
    <cellStyle name="リンク セル 2" xfId="36"/>
    <cellStyle name="悪い 2" xfId="37"/>
    <cellStyle name="改行(上)" xfId="38"/>
    <cellStyle name="改行(中)" xfId="39"/>
    <cellStyle name="計算 2" xfId="40"/>
    <cellStyle name="警告文 2" xfId="41"/>
    <cellStyle name="見出し 1 2" xfId="42"/>
    <cellStyle name="見出し 2 2" xfId="43"/>
    <cellStyle name="見出し 3 2" xfId="44"/>
    <cellStyle name="見出し 4 2" xfId="45"/>
    <cellStyle name="集計 2" xfId="46"/>
    <cellStyle name="出力 2" xfId="47"/>
    <cellStyle name="青" xfId="48"/>
    <cellStyle name="赤" xfId="49"/>
    <cellStyle name="説明文 2" xfId="50"/>
    <cellStyle name="通貨 2" xfId="51"/>
    <cellStyle name="通貨 2 2" xfId="52"/>
    <cellStyle name="入力 2" xfId="53"/>
    <cellStyle name="標準" xfId="0" builtinId="0"/>
    <cellStyle name="標準 2" xfId="2"/>
    <cellStyle name="標準 3" xfId="54"/>
    <cellStyle name="標準 4" xfId="55"/>
    <cellStyle name="標準 5" xfId="56"/>
    <cellStyle name="標準_データ" xfId="1"/>
    <cellStyle name="標準_レポート" xfId="3"/>
    <cellStyle name="網かけ-" xfId="57"/>
    <cellStyle name="網かけ+" xfId="58"/>
    <cellStyle name="良い 2" xfId="59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9642220102662"/>
          <c:y val="0.24732880141476202"/>
          <c:w val="0.79917193977996148"/>
          <c:h val="0.6615628307769407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'!$DF$6:$DI$6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'!$DF$7:$DI$7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'!$DF$8:$DI$8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'!$DF$9:$DI$9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'!$DF$10:$DI$10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'!$DF$11:$DI$11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225896448"/>
        <c:axId val="216679552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'!$DF$5:$DI$5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896448"/>
        <c:axId val="216679552"/>
      </c:lineChart>
      <c:catAx>
        <c:axId val="22589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16679552"/>
        <c:crosses val="autoZero"/>
        <c:auto val="1"/>
        <c:lblAlgn val="ctr"/>
        <c:lblOffset val="100"/>
        <c:noMultiLvlLbl val="0"/>
      </c:catAx>
      <c:valAx>
        <c:axId val="216679552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225896448"/>
        <c:crosses val="autoZero"/>
        <c:crossBetween val="between"/>
      </c:valAx>
      <c:spPr>
        <a:solidFill>
          <a:schemeClr val="bg2"/>
        </a:solidFill>
      </c:spPr>
    </c:plotArea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873188012256267"/>
          <c:y val="0.24104655533373595"/>
          <c:w val="0.54714086670930118"/>
          <c:h val="0.6676113006990788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'!$CV$6:$CY$6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'!$CV$7:$CY$7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'!$CV$8:$CY$8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'!$CV$9:$CY$9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'!$CV$10:$CY$10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'!$CV$11:$CY$11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227040256"/>
        <c:axId val="216684160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'!$CV$5:$CY$5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040256"/>
        <c:axId val="216684160"/>
      </c:lineChart>
      <c:catAx>
        <c:axId val="22704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16684160"/>
        <c:crosses val="autoZero"/>
        <c:auto val="1"/>
        <c:lblAlgn val="ctr"/>
        <c:lblOffset val="100"/>
        <c:noMultiLvlLbl val="0"/>
      </c:catAx>
      <c:valAx>
        <c:axId val="216684160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227040256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0"/>
          <c:y val="0.22316868910078416"/>
          <c:w val="0.31969510778365817"/>
          <c:h val="0.64485712222763991"/>
        </c:manualLayout>
      </c:layout>
      <c:overlay val="0"/>
    </c:legend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9642220102662"/>
          <c:y val="0.24732880141476202"/>
          <c:w val="0.79917193977996148"/>
          <c:h val="0.6615628307769407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'!$DA$6:$DD$6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'!$DA$7:$DD$7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'!$DA$8:$DD$8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'!$DA$9:$DD$9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'!$DA$10:$DD$10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'!$DA$11:$DD$11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225992704"/>
        <c:axId val="225004928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'!$DA$5:$DD$5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992704"/>
        <c:axId val="225004928"/>
      </c:lineChart>
      <c:catAx>
        <c:axId val="22599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25004928"/>
        <c:crosses val="autoZero"/>
        <c:auto val="1"/>
        <c:lblAlgn val="ctr"/>
        <c:lblOffset val="100"/>
        <c:noMultiLvlLbl val="0"/>
      </c:catAx>
      <c:valAx>
        <c:axId val="225004928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225992704"/>
        <c:crosses val="autoZero"/>
        <c:crossBetween val="between"/>
      </c:valAx>
      <c:spPr>
        <a:solidFill>
          <a:schemeClr val="bg2"/>
        </a:solidFill>
      </c:spPr>
    </c:plotArea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873188012256267"/>
          <c:y val="0.24104655533373595"/>
          <c:w val="0.54714086670930118"/>
          <c:h val="0.6676113006990788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'!$BI$6:$BT$6</c:f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'!$BI$7:$BT$7</c:f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'!$BI$8:$BT$8</c:f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'!$BI$9:$BT$9</c:f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'!$BI$10:$BT$10</c:f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'!$BI$11:$BT$11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225993728"/>
        <c:axId val="152437888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multiLvlStrRef>
              <c:f>'レポート '!$BI$4:$BT$4</c:f>
            </c:multiLvlStrRef>
          </c:cat>
          <c:val>
            <c:numRef>
              <c:f>'レポート '!$BI$5:$BT$5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993728"/>
        <c:axId val="152437888"/>
      </c:lineChart>
      <c:catAx>
        <c:axId val="22599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152437888"/>
        <c:crosses val="autoZero"/>
        <c:auto val="1"/>
        <c:lblAlgn val="ctr"/>
        <c:lblOffset val="100"/>
        <c:noMultiLvlLbl val="0"/>
      </c:catAx>
      <c:valAx>
        <c:axId val="152437888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225993728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0"/>
          <c:y val="0.22316868910078416"/>
          <c:w val="0.31969510778365817"/>
          <c:h val="0.64485712222763991"/>
        </c:manualLayout>
      </c:layout>
      <c:overlay val="0"/>
    </c:legend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9642220102662"/>
          <c:y val="0.24732880141476202"/>
          <c:w val="0.79917193977996148"/>
          <c:h val="0.6615628307769407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'!$BV$6:$CG$6</c:f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'!$BV$7:$CG$7</c:f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'!$BV$8:$CG$8</c:f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'!$BV$9:$CG$9</c:f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'!$BV$10:$CG$10</c:f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'!$BV$11:$CG$11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225994752"/>
        <c:axId val="152440192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multiLvlStrRef>
              <c:f>'レポート '!$BV$4:$CG$4</c:f>
            </c:multiLvlStrRef>
          </c:cat>
          <c:val>
            <c:numRef>
              <c:f>'レポート '!$BV$5:$CG$5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994752"/>
        <c:axId val="152440192"/>
      </c:lineChart>
      <c:catAx>
        <c:axId val="22599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152440192"/>
        <c:crosses val="autoZero"/>
        <c:auto val="1"/>
        <c:lblAlgn val="ctr"/>
        <c:lblOffset val="100"/>
        <c:noMultiLvlLbl val="0"/>
      </c:catAx>
      <c:valAx>
        <c:axId val="152440192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225994752"/>
        <c:crosses val="autoZero"/>
        <c:crossBetween val="between"/>
      </c:valAx>
      <c:spPr>
        <a:solidFill>
          <a:schemeClr val="bg2"/>
        </a:solidFill>
      </c:spPr>
    </c:plotArea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74084</xdr:colOff>
      <xdr:row>3</xdr:row>
      <xdr:rowOff>148166</xdr:rowOff>
    </xdr:from>
    <xdr:to>
      <xdr:col>24</xdr:col>
      <xdr:colOff>201084</xdr:colOff>
      <xdr:row>23</xdr:row>
      <xdr:rowOff>84665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51</xdr:col>
      <xdr:colOff>95249</xdr:colOff>
      <xdr:row>0</xdr:row>
      <xdr:rowOff>144991</xdr:rowOff>
    </xdr:from>
    <xdr:to>
      <xdr:col>55</xdr:col>
      <xdr:colOff>213142</xdr:colOff>
      <xdr:row>3</xdr:row>
      <xdr:rowOff>21166</xdr:rowOff>
    </xdr:to>
    <xdr:sp macro="" textlink="">
      <xdr:nvSpPr>
        <xdr:cNvPr id="4" name="角丸四角形 3"/>
        <xdr:cNvSpPr/>
      </xdr:nvSpPr>
      <xdr:spPr>
        <a:xfrm>
          <a:off x="19833166" y="144991"/>
          <a:ext cx="1387893" cy="320675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400" b="1">
              <a:solidFill>
                <a:schemeClr val="lt1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売上総額</a:t>
          </a:r>
        </a:p>
      </xdr:txBody>
    </xdr:sp>
    <xdr:clientData/>
  </xdr:twoCellAnchor>
  <xdr:twoCellAnchor>
    <xdr:from>
      <xdr:col>40</xdr:col>
      <xdr:colOff>149247</xdr:colOff>
      <xdr:row>0</xdr:row>
      <xdr:rowOff>113240</xdr:rowOff>
    </xdr:from>
    <xdr:to>
      <xdr:col>44</xdr:col>
      <xdr:colOff>232832</xdr:colOff>
      <xdr:row>2</xdr:row>
      <xdr:rowOff>137583</xdr:rowOff>
    </xdr:to>
    <xdr:sp macro="" textlink="">
      <xdr:nvSpPr>
        <xdr:cNvPr id="6" name="角丸四角形 5"/>
        <xdr:cNvSpPr/>
      </xdr:nvSpPr>
      <xdr:spPr>
        <a:xfrm>
          <a:off x="16394664" y="113240"/>
          <a:ext cx="1353585" cy="320676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400" b="1">
              <a:solidFill>
                <a:schemeClr val="lt1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受注総量</a:t>
          </a:r>
        </a:p>
      </xdr:txBody>
    </xdr:sp>
    <xdr:clientData/>
  </xdr:twoCellAnchor>
  <xdr:twoCellAnchor>
    <xdr:from>
      <xdr:col>3</xdr:col>
      <xdr:colOff>624417</xdr:colOff>
      <xdr:row>3</xdr:row>
      <xdr:rowOff>137584</xdr:rowOff>
    </xdr:from>
    <xdr:to>
      <xdr:col>9</xdr:col>
      <xdr:colOff>486834</xdr:colOff>
      <xdr:row>23</xdr:row>
      <xdr:rowOff>74083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455086</xdr:colOff>
      <xdr:row>0</xdr:row>
      <xdr:rowOff>116416</xdr:rowOff>
    </xdr:from>
    <xdr:to>
      <xdr:col>9</xdr:col>
      <xdr:colOff>38753</xdr:colOff>
      <xdr:row>2</xdr:row>
      <xdr:rowOff>144083</xdr:rowOff>
    </xdr:to>
    <xdr:sp macro="" textlink="">
      <xdr:nvSpPr>
        <xdr:cNvPr id="9" name="角丸四角形 8"/>
        <xdr:cNvSpPr/>
      </xdr:nvSpPr>
      <xdr:spPr>
        <a:xfrm>
          <a:off x="3979336" y="116416"/>
          <a:ext cx="1404000" cy="324000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/>
        <a:lstStyle/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受注総量</a:t>
          </a:r>
        </a:p>
      </xdr:txBody>
    </xdr:sp>
    <xdr:clientData/>
  </xdr:twoCellAnchor>
  <xdr:twoCellAnchor>
    <xdr:from>
      <xdr:col>11</xdr:col>
      <xdr:colOff>332316</xdr:colOff>
      <xdr:row>0</xdr:row>
      <xdr:rowOff>131237</xdr:rowOff>
    </xdr:from>
    <xdr:to>
      <xdr:col>15</xdr:col>
      <xdr:colOff>25899</xdr:colOff>
      <xdr:row>3</xdr:row>
      <xdr:rowOff>10737</xdr:rowOff>
    </xdr:to>
    <xdr:sp macro="" textlink="">
      <xdr:nvSpPr>
        <xdr:cNvPr id="10" name="角丸四角形 9"/>
        <xdr:cNvSpPr/>
      </xdr:nvSpPr>
      <xdr:spPr>
        <a:xfrm>
          <a:off x="6555316" y="131237"/>
          <a:ext cx="1217583" cy="324000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/>
        <a:lstStyle/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予測売上</a:t>
          </a:r>
        </a:p>
      </xdr:txBody>
    </xdr:sp>
    <xdr:clientData/>
  </xdr:twoCellAnchor>
  <xdr:twoCellAnchor>
    <xdr:from>
      <xdr:col>19</xdr:col>
      <xdr:colOff>146049</xdr:colOff>
      <xdr:row>0</xdr:row>
      <xdr:rowOff>135468</xdr:rowOff>
    </xdr:from>
    <xdr:to>
      <xdr:col>22</xdr:col>
      <xdr:colOff>83049</xdr:colOff>
      <xdr:row>3</xdr:row>
      <xdr:rowOff>14968</xdr:rowOff>
    </xdr:to>
    <xdr:sp macro="" textlink="">
      <xdr:nvSpPr>
        <xdr:cNvPr id="11" name="角丸四角形 10"/>
        <xdr:cNvSpPr/>
      </xdr:nvSpPr>
      <xdr:spPr>
        <a:xfrm>
          <a:off x="9417049" y="135468"/>
          <a:ext cx="1080000" cy="324000"/>
        </a:xfrm>
        <a:prstGeom prst="roundRect">
          <a:avLst>
            <a:gd name="adj" fmla="val 0"/>
          </a:avLst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/>
        <a:lstStyle/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予測利益</a:t>
          </a:r>
        </a:p>
      </xdr:txBody>
    </xdr:sp>
    <xdr:clientData/>
  </xdr:twoCellAnchor>
  <xdr:twoCellAnchor>
    <xdr:from>
      <xdr:col>10</xdr:col>
      <xdr:colOff>105833</xdr:colOff>
      <xdr:row>3</xdr:row>
      <xdr:rowOff>137584</xdr:rowOff>
    </xdr:from>
    <xdr:to>
      <xdr:col>16</xdr:col>
      <xdr:colOff>232834</xdr:colOff>
      <xdr:row>23</xdr:row>
      <xdr:rowOff>74083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105833</xdr:colOff>
      <xdr:row>3</xdr:row>
      <xdr:rowOff>84667</xdr:rowOff>
    </xdr:from>
    <xdr:to>
      <xdr:col>46</xdr:col>
      <xdr:colOff>169332</xdr:colOff>
      <xdr:row>23</xdr:row>
      <xdr:rowOff>21166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317499</xdr:colOff>
      <xdr:row>3</xdr:row>
      <xdr:rowOff>84666</xdr:rowOff>
    </xdr:from>
    <xdr:to>
      <xdr:col>58</xdr:col>
      <xdr:colOff>95249</xdr:colOff>
      <xdr:row>22</xdr:row>
      <xdr:rowOff>148166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37"/>
  <sheetViews>
    <sheetView showGridLines="0" tabSelected="1" zoomScale="90" zoomScaleNormal="90" workbookViewId="0"/>
  </sheetViews>
  <sheetFormatPr defaultRowHeight="12" outlineLevelRow="1" outlineLevelCol="1"/>
  <cols>
    <col min="1" max="1" width="3.42578125" style="1" customWidth="1"/>
    <col min="2" max="2" width="5.7109375" style="2" customWidth="1"/>
    <col min="3" max="4" width="10.7109375" style="2" customWidth="1"/>
    <col min="5" max="5" width="3.7109375" style="1" customWidth="1"/>
    <col min="6" max="6" width="5.7109375" style="1" customWidth="1"/>
    <col min="7" max="7" width="12.7109375" style="2" customWidth="1"/>
    <col min="8" max="8" width="13.7109375" style="2" customWidth="1"/>
    <col min="9" max="9" width="13.7109375" style="1" customWidth="1"/>
    <col min="10" max="10" width="7.7109375" style="1" customWidth="1"/>
    <col min="11" max="11" width="9.28515625" style="2" customWidth="1"/>
    <col min="12" max="12" width="8.7109375" style="1" customWidth="1"/>
    <col min="13" max="13" width="5.7109375" style="1" customWidth="1"/>
    <col min="14" max="14" width="2.7109375" style="1" customWidth="1"/>
    <col min="15" max="23" width="5.7109375" style="1" customWidth="1"/>
    <col min="24" max="24" width="3.7109375" style="1" customWidth="1"/>
    <col min="25" max="25" width="7" style="1" customWidth="1"/>
    <col min="26" max="30" width="2.7109375" style="1" hidden="1" customWidth="1" outlineLevel="1"/>
    <col min="31" max="31" width="10.7109375" style="1" customWidth="1" collapsed="1"/>
    <col min="32" max="41" width="4.7109375" style="1" hidden="1" customWidth="1" outlineLevel="1"/>
    <col min="42" max="42" width="4.7109375" style="2" hidden="1" customWidth="1" outlineLevel="1"/>
    <col min="43" max="72" width="4.7109375" style="1" hidden="1" customWidth="1" outlineLevel="1"/>
    <col min="73" max="73" width="4.7109375" style="1" hidden="1" customWidth="1" outlineLevel="1" collapsed="1"/>
    <col min="74" max="78" width="4.7109375" style="1" hidden="1" customWidth="1" outlineLevel="1"/>
    <col min="79" max="79" width="4.7109375" style="1" hidden="1" customWidth="1" outlineLevel="1" collapsed="1"/>
    <col min="80" max="99" width="4.7109375" style="1" hidden="1" customWidth="1" outlineLevel="1"/>
    <col min="100" max="100" width="4.7109375" style="1" customWidth="1" collapsed="1"/>
    <col min="101" max="114" width="4.7109375" style="1" customWidth="1"/>
    <col min="115" max="122" width="8.7109375" style="1" hidden="1" customWidth="1" outlineLevel="1"/>
    <col min="123" max="123" width="5.7109375" style="1" hidden="1" customWidth="1" outlineLevel="1"/>
    <col min="124" max="124" width="5.7109375" style="2" hidden="1" customWidth="1" outlineLevel="1"/>
    <col min="125" max="126" width="5.7109375" style="1" hidden="1" customWidth="1" outlineLevel="1"/>
    <col min="127" max="127" width="8.7109375" style="1" hidden="1" customWidth="1" outlineLevel="1"/>
    <col min="128" max="128" width="6.7109375" style="1" customWidth="1" collapsed="1"/>
    <col min="129" max="129" width="8.7109375" style="1" customWidth="1"/>
    <col min="130" max="130" width="5.7109375" style="1" customWidth="1"/>
    <col min="131" max="131" width="3.7109375" style="2" customWidth="1"/>
    <col min="132" max="16384" width="9.140625" style="1"/>
  </cols>
  <sheetData>
    <row r="1" spans="1:131" outlineLevel="1">
      <c r="A1" s="1" t="s">
        <v>282</v>
      </c>
      <c r="B1" s="2" t="s">
        <v>0</v>
      </c>
      <c r="AD1" s="2"/>
      <c r="AE1" s="2"/>
    </row>
    <row r="2" spans="1:131" outlineLevel="1">
      <c r="A2" s="1" t="s">
        <v>1</v>
      </c>
      <c r="AD2" s="2"/>
      <c r="AE2" s="2"/>
    </row>
    <row r="3" spans="1:131" outlineLevel="1">
      <c r="C3" s="37" t="s">
        <v>2</v>
      </c>
      <c r="AD3" s="3"/>
      <c r="AE3" s="37" t="s">
        <v>2</v>
      </c>
      <c r="AP3" s="1"/>
      <c r="BH3" s="43"/>
      <c r="BI3" s="148" t="s">
        <v>3</v>
      </c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50"/>
      <c r="BU3" s="43"/>
      <c r="BV3" s="148" t="s">
        <v>4</v>
      </c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50"/>
      <c r="CH3" s="43"/>
      <c r="CI3" s="151" t="s">
        <v>5</v>
      </c>
      <c r="CJ3" s="152"/>
      <c r="CK3" s="152"/>
      <c r="CL3" s="152"/>
      <c r="CM3" s="152"/>
      <c r="CN3" s="152"/>
      <c r="CO3" s="152"/>
      <c r="CP3" s="152"/>
      <c r="CQ3" s="152"/>
      <c r="CR3" s="152"/>
      <c r="CS3" s="152"/>
      <c r="CT3" s="153"/>
      <c r="CU3" s="43"/>
      <c r="CV3" s="148" t="s">
        <v>6</v>
      </c>
      <c r="CW3" s="149"/>
      <c r="CX3" s="149"/>
      <c r="CY3" s="150"/>
      <c r="CZ3" s="43"/>
      <c r="DA3" s="148" t="s">
        <v>7</v>
      </c>
      <c r="DB3" s="149"/>
      <c r="DC3" s="149"/>
      <c r="DD3" s="150"/>
      <c r="DE3" s="43"/>
      <c r="DF3" s="145" t="s">
        <v>8</v>
      </c>
      <c r="DG3" s="146"/>
      <c r="DH3" s="146"/>
      <c r="DI3" s="147"/>
      <c r="DJ3" s="43"/>
      <c r="DY3" s="37" t="s">
        <v>2</v>
      </c>
    </row>
    <row r="4" spans="1:131" ht="30" customHeight="1" outlineLevel="1">
      <c r="C4" s="36" t="s">
        <v>9</v>
      </c>
      <c r="AD4" s="3"/>
      <c r="AE4" s="36" t="s">
        <v>9</v>
      </c>
      <c r="AP4" s="1"/>
      <c r="BH4" s="43"/>
      <c r="BI4" s="45" t="s">
        <v>10</v>
      </c>
      <c r="BJ4" s="46" t="s">
        <v>11</v>
      </c>
      <c r="BK4" s="46" t="s">
        <v>12</v>
      </c>
      <c r="BL4" s="46" t="s">
        <v>13</v>
      </c>
      <c r="BM4" s="46" t="s">
        <v>14</v>
      </c>
      <c r="BN4" s="46" t="s">
        <v>15</v>
      </c>
      <c r="BO4" s="46" t="s">
        <v>16</v>
      </c>
      <c r="BP4" s="46" t="s">
        <v>17</v>
      </c>
      <c r="BQ4" s="46" t="s">
        <v>18</v>
      </c>
      <c r="BR4" s="46" t="s">
        <v>19</v>
      </c>
      <c r="BS4" s="46" t="s">
        <v>20</v>
      </c>
      <c r="BT4" s="47" t="s">
        <v>21</v>
      </c>
      <c r="BU4" s="43"/>
      <c r="BV4" s="45" t="s">
        <v>10</v>
      </c>
      <c r="BW4" s="46" t="s">
        <v>11</v>
      </c>
      <c r="BX4" s="46" t="s">
        <v>12</v>
      </c>
      <c r="BY4" s="46" t="s">
        <v>13</v>
      </c>
      <c r="BZ4" s="46" t="s">
        <v>14</v>
      </c>
      <c r="CA4" s="46" t="s">
        <v>15</v>
      </c>
      <c r="CB4" s="46" t="s">
        <v>16</v>
      </c>
      <c r="CC4" s="46" t="s">
        <v>17</v>
      </c>
      <c r="CD4" s="46" t="s">
        <v>18</v>
      </c>
      <c r="CE4" s="46" t="s">
        <v>19</v>
      </c>
      <c r="CF4" s="46" t="s">
        <v>20</v>
      </c>
      <c r="CG4" s="47" t="s">
        <v>21</v>
      </c>
      <c r="CH4" s="43"/>
      <c r="CI4" s="45" t="s">
        <v>10</v>
      </c>
      <c r="CJ4" s="46" t="s">
        <v>11</v>
      </c>
      <c r="CK4" s="46" t="s">
        <v>12</v>
      </c>
      <c r="CL4" s="46" t="s">
        <v>13</v>
      </c>
      <c r="CM4" s="46" t="s">
        <v>14</v>
      </c>
      <c r="CN4" s="46" t="s">
        <v>15</v>
      </c>
      <c r="CO4" s="46" t="s">
        <v>16</v>
      </c>
      <c r="CP4" s="46" t="s">
        <v>17</v>
      </c>
      <c r="CQ4" s="46" t="s">
        <v>18</v>
      </c>
      <c r="CR4" s="46" t="s">
        <v>19</v>
      </c>
      <c r="CS4" s="46" t="s">
        <v>20</v>
      </c>
      <c r="CT4" s="47" t="s">
        <v>21</v>
      </c>
      <c r="CU4" s="43"/>
      <c r="CV4" s="48" t="s">
        <v>151</v>
      </c>
      <c r="CW4" s="49" t="s">
        <v>152</v>
      </c>
      <c r="CX4" s="49" t="s">
        <v>153</v>
      </c>
      <c r="CY4" s="50" t="s">
        <v>154</v>
      </c>
      <c r="CZ4" s="43"/>
      <c r="DA4" s="48" t="s">
        <v>151</v>
      </c>
      <c r="DB4" s="49" t="s">
        <v>152</v>
      </c>
      <c r="DC4" s="49" t="s">
        <v>153</v>
      </c>
      <c r="DD4" s="50" t="s">
        <v>154</v>
      </c>
      <c r="DE4" s="43"/>
      <c r="DF4" s="51" t="s">
        <v>151</v>
      </c>
      <c r="DG4" s="52" t="s">
        <v>152</v>
      </c>
      <c r="DH4" s="52" t="s">
        <v>153</v>
      </c>
      <c r="DI4" s="53" t="s">
        <v>154</v>
      </c>
      <c r="DJ4" s="43"/>
      <c r="DY4" s="36" t="s">
        <v>9</v>
      </c>
    </row>
    <row r="5" spans="1:131" outlineLevel="1">
      <c r="C5" s="38" t="s">
        <v>22</v>
      </c>
      <c r="AD5" s="3"/>
      <c r="AE5" s="38" t="s">
        <v>22</v>
      </c>
      <c r="AP5" s="1"/>
      <c r="BH5" s="43"/>
      <c r="BI5" s="97">
        <f ca="1">BI15</f>
        <v>0</v>
      </c>
      <c r="BJ5" s="98">
        <f t="shared" ref="BJ5:BT5" ca="1" si="0">BI5+BJ15</f>
        <v>0</v>
      </c>
      <c r="BK5" s="98">
        <f t="shared" ca="1" si="0"/>
        <v>0</v>
      </c>
      <c r="BL5" s="98">
        <f t="shared" ca="1" si="0"/>
        <v>0</v>
      </c>
      <c r="BM5" s="98">
        <f t="shared" ca="1" si="0"/>
        <v>0</v>
      </c>
      <c r="BN5" s="98">
        <f t="shared" ca="1" si="0"/>
        <v>0</v>
      </c>
      <c r="BO5" s="98">
        <f t="shared" ca="1" si="0"/>
        <v>0</v>
      </c>
      <c r="BP5" s="98">
        <f t="shared" ca="1" si="0"/>
        <v>0</v>
      </c>
      <c r="BQ5" s="98">
        <f t="shared" ca="1" si="0"/>
        <v>0</v>
      </c>
      <c r="BR5" s="98">
        <f t="shared" ca="1" si="0"/>
        <v>0</v>
      </c>
      <c r="BS5" s="98">
        <f t="shared" ca="1" si="0"/>
        <v>0</v>
      </c>
      <c r="BT5" s="99">
        <f t="shared" ca="1" si="0"/>
        <v>0</v>
      </c>
      <c r="BU5" s="100"/>
      <c r="BV5" s="101">
        <f ca="1">BV15</f>
        <v>0</v>
      </c>
      <c r="BW5" s="98">
        <f t="shared" ref="BW5:CG5" ca="1" si="1">BV5+BW15</f>
        <v>0</v>
      </c>
      <c r="BX5" s="98">
        <f t="shared" ca="1" si="1"/>
        <v>0</v>
      </c>
      <c r="BY5" s="98">
        <f t="shared" ca="1" si="1"/>
        <v>0</v>
      </c>
      <c r="BZ5" s="98">
        <f t="shared" ca="1" si="1"/>
        <v>0</v>
      </c>
      <c r="CA5" s="98">
        <f t="shared" ca="1" si="1"/>
        <v>0</v>
      </c>
      <c r="CB5" s="98">
        <f t="shared" ca="1" si="1"/>
        <v>0</v>
      </c>
      <c r="CC5" s="98">
        <f t="shared" ca="1" si="1"/>
        <v>0</v>
      </c>
      <c r="CD5" s="98">
        <f t="shared" ca="1" si="1"/>
        <v>0</v>
      </c>
      <c r="CE5" s="98">
        <f t="shared" ca="1" si="1"/>
        <v>0</v>
      </c>
      <c r="CF5" s="98">
        <f t="shared" ca="1" si="1"/>
        <v>0</v>
      </c>
      <c r="CG5" s="99">
        <f t="shared" ca="1" si="1"/>
        <v>0</v>
      </c>
      <c r="CH5" s="100"/>
      <c r="CI5" s="101">
        <f ca="1">CI15</f>
        <v>0</v>
      </c>
      <c r="CJ5" s="98">
        <f t="shared" ref="CJ5:CT5" ca="1" si="2">CI5+CJ15</f>
        <v>0</v>
      </c>
      <c r="CK5" s="98">
        <f t="shared" ca="1" si="2"/>
        <v>0</v>
      </c>
      <c r="CL5" s="98">
        <f t="shared" ca="1" si="2"/>
        <v>0</v>
      </c>
      <c r="CM5" s="98">
        <f t="shared" ca="1" si="2"/>
        <v>0</v>
      </c>
      <c r="CN5" s="98">
        <f t="shared" ca="1" si="2"/>
        <v>0</v>
      </c>
      <c r="CO5" s="98">
        <f t="shared" ca="1" si="2"/>
        <v>0</v>
      </c>
      <c r="CP5" s="98">
        <f t="shared" ca="1" si="2"/>
        <v>0</v>
      </c>
      <c r="CQ5" s="98">
        <f t="shared" ca="1" si="2"/>
        <v>0</v>
      </c>
      <c r="CR5" s="98">
        <f t="shared" ca="1" si="2"/>
        <v>0</v>
      </c>
      <c r="CS5" s="98">
        <f t="shared" ca="1" si="2"/>
        <v>0</v>
      </c>
      <c r="CT5" s="99">
        <f t="shared" ca="1" si="2"/>
        <v>0</v>
      </c>
      <c r="CU5" s="100"/>
      <c r="CV5" s="102">
        <f t="shared" ref="CV5:CV10" ca="1" si="3">CV15</f>
        <v>0</v>
      </c>
      <c r="CW5" s="98">
        <f t="shared" ref="CW5:CY10" ca="1" si="4">CV5+CW15</f>
        <v>0</v>
      </c>
      <c r="CX5" s="98">
        <f t="shared" ca="1" si="4"/>
        <v>0</v>
      </c>
      <c r="CY5" s="99">
        <f t="shared" ca="1" si="4"/>
        <v>0</v>
      </c>
      <c r="CZ5" s="100"/>
      <c r="DA5" s="102">
        <f t="shared" ref="DA5:DA10" ca="1" si="5">DA15</f>
        <v>0</v>
      </c>
      <c r="DB5" s="98">
        <f t="shared" ref="DB5:DD10" ca="1" si="6">DA5+DB15</f>
        <v>0</v>
      </c>
      <c r="DC5" s="98">
        <f t="shared" ca="1" si="6"/>
        <v>0</v>
      </c>
      <c r="DD5" s="99">
        <f t="shared" ca="1" si="6"/>
        <v>0</v>
      </c>
      <c r="DE5" s="100"/>
      <c r="DF5" s="103">
        <f t="shared" ref="DF5:DF10" ca="1" si="7">DF15</f>
        <v>0</v>
      </c>
      <c r="DG5" s="98">
        <f t="shared" ref="DG5:DI10" ca="1" si="8">DF5+DG15</f>
        <v>0</v>
      </c>
      <c r="DH5" s="98">
        <f t="shared" ca="1" si="8"/>
        <v>0</v>
      </c>
      <c r="DI5" s="104">
        <f t="shared" ca="1" si="8"/>
        <v>0</v>
      </c>
      <c r="DJ5" s="43"/>
      <c r="DY5" s="38" t="s">
        <v>22</v>
      </c>
    </row>
    <row r="6" spans="1:131" outlineLevel="1">
      <c r="C6" s="39" t="s">
        <v>23</v>
      </c>
      <c r="AD6" s="3"/>
      <c r="AE6" s="39" t="s">
        <v>23</v>
      </c>
      <c r="AP6" s="1"/>
      <c r="BH6" s="43"/>
      <c r="BI6" s="101">
        <f t="shared" ref="BI6:BI10" ca="1" si="9">BI16</f>
        <v>0</v>
      </c>
      <c r="BJ6" s="98">
        <f t="shared" ref="BJ6:BT6" ca="1" si="10">BI6+BJ16</f>
        <v>0</v>
      </c>
      <c r="BK6" s="98">
        <f t="shared" ca="1" si="10"/>
        <v>0</v>
      </c>
      <c r="BL6" s="98">
        <f t="shared" ca="1" si="10"/>
        <v>0</v>
      </c>
      <c r="BM6" s="98">
        <f t="shared" ca="1" si="10"/>
        <v>0</v>
      </c>
      <c r="BN6" s="98">
        <f t="shared" ca="1" si="10"/>
        <v>0</v>
      </c>
      <c r="BO6" s="98">
        <f t="shared" ca="1" si="10"/>
        <v>0</v>
      </c>
      <c r="BP6" s="98">
        <f t="shared" ca="1" si="10"/>
        <v>0</v>
      </c>
      <c r="BQ6" s="98">
        <f t="shared" ca="1" si="10"/>
        <v>0</v>
      </c>
      <c r="BR6" s="98">
        <f t="shared" ca="1" si="10"/>
        <v>0</v>
      </c>
      <c r="BS6" s="98">
        <f t="shared" ca="1" si="10"/>
        <v>0</v>
      </c>
      <c r="BT6" s="99">
        <f t="shared" ca="1" si="10"/>
        <v>0</v>
      </c>
      <c r="BU6" s="100"/>
      <c r="BV6" s="101">
        <f t="shared" ref="BV6:BV10" ca="1" si="11">BV16</f>
        <v>0</v>
      </c>
      <c r="BW6" s="98">
        <f t="shared" ref="BW6:CG6" ca="1" si="12">BV6+BW16</f>
        <v>0</v>
      </c>
      <c r="BX6" s="98">
        <f t="shared" ca="1" si="12"/>
        <v>0</v>
      </c>
      <c r="BY6" s="98">
        <f t="shared" ca="1" si="12"/>
        <v>0</v>
      </c>
      <c r="BZ6" s="98">
        <f t="shared" ca="1" si="12"/>
        <v>0</v>
      </c>
      <c r="CA6" s="98">
        <f t="shared" ca="1" si="12"/>
        <v>0</v>
      </c>
      <c r="CB6" s="98">
        <f t="shared" ca="1" si="12"/>
        <v>0</v>
      </c>
      <c r="CC6" s="98">
        <f t="shared" ca="1" si="12"/>
        <v>0</v>
      </c>
      <c r="CD6" s="98">
        <f t="shared" ca="1" si="12"/>
        <v>0</v>
      </c>
      <c r="CE6" s="98">
        <f t="shared" ca="1" si="12"/>
        <v>0</v>
      </c>
      <c r="CF6" s="98">
        <f t="shared" ca="1" si="12"/>
        <v>0</v>
      </c>
      <c r="CG6" s="99">
        <f t="shared" ca="1" si="12"/>
        <v>0</v>
      </c>
      <c r="CH6" s="100"/>
      <c r="CI6" s="101">
        <f t="shared" ref="CI6:CI10" ca="1" si="13">CI16</f>
        <v>0</v>
      </c>
      <c r="CJ6" s="98">
        <f t="shared" ref="CJ6:CT6" ca="1" si="14">CI6+CJ16</f>
        <v>0</v>
      </c>
      <c r="CK6" s="98">
        <f t="shared" ca="1" si="14"/>
        <v>0</v>
      </c>
      <c r="CL6" s="98">
        <f t="shared" ca="1" si="14"/>
        <v>0</v>
      </c>
      <c r="CM6" s="98">
        <f t="shared" ca="1" si="14"/>
        <v>0</v>
      </c>
      <c r="CN6" s="98">
        <f t="shared" ca="1" si="14"/>
        <v>0</v>
      </c>
      <c r="CO6" s="98">
        <f t="shared" ca="1" si="14"/>
        <v>0</v>
      </c>
      <c r="CP6" s="98">
        <f t="shared" ca="1" si="14"/>
        <v>0</v>
      </c>
      <c r="CQ6" s="98">
        <f t="shared" ca="1" si="14"/>
        <v>0</v>
      </c>
      <c r="CR6" s="98">
        <f t="shared" ca="1" si="14"/>
        <v>0</v>
      </c>
      <c r="CS6" s="98">
        <f t="shared" ca="1" si="14"/>
        <v>0</v>
      </c>
      <c r="CT6" s="99">
        <f t="shared" ca="1" si="14"/>
        <v>0</v>
      </c>
      <c r="CU6" s="100"/>
      <c r="CV6" s="102">
        <f t="shared" ca="1" si="3"/>
        <v>0</v>
      </c>
      <c r="CW6" s="98">
        <f t="shared" ca="1" si="4"/>
        <v>0</v>
      </c>
      <c r="CX6" s="98">
        <f t="shared" ca="1" si="4"/>
        <v>0</v>
      </c>
      <c r="CY6" s="99">
        <f t="shared" ca="1" si="4"/>
        <v>0</v>
      </c>
      <c r="CZ6" s="100"/>
      <c r="DA6" s="102">
        <f t="shared" ca="1" si="5"/>
        <v>0</v>
      </c>
      <c r="DB6" s="98">
        <f t="shared" ca="1" si="6"/>
        <v>0</v>
      </c>
      <c r="DC6" s="98">
        <f t="shared" ca="1" si="6"/>
        <v>0</v>
      </c>
      <c r="DD6" s="99">
        <f t="shared" ca="1" si="6"/>
        <v>0</v>
      </c>
      <c r="DE6" s="100"/>
      <c r="DF6" s="103">
        <f t="shared" ca="1" si="7"/>
        <v>0</v>
      </c>
      <c r="DG6" s="98">
        <f t="shared" ca="1" si="8"/>
        <v>0</v>
      </c>
      <c r="DH6" s="98">
        <f t="shared" ca="1" si="8"/>
        <v>0</v>
      </c>
      <c r="DI6" s="104">
        <f t="shared" ca="1" si="8"/>
        <v>0</v>
      </c>
      <c r="DJ6" s="43"/>
      <c r="DY6" s="39" t="s">
        <v>23</v>
      </c>
    </row>
    <row r="7" spans="1:131" outlineLevel="1">
      <c r="C7" s="39" t="s">
        <v>281</v>
      </c>
      <c r="AD7" s="3"/>
      <c r="AE7" s="39" t="s">
        <v>134</v>
      </c>
      <c r="AP7" s="1"/>
      <c r="BH7" s="43"/>
      <c r="BI7" s="101">
        <f t="shared" ca="1" si="9"/>
        <v>0</v>
      </c>
      <c r="BJ7" s="98">
        <f t="shared" ref="BJ7:BT7" ca="1" si="15">BI7+BJ17</f>
        <v>0</v>
      </c>
      <c r="BK7" s="98">
        <f t="shared" ca="1" si="15"/>
        <v>0</v>
      </c>
      <c r="BL7" s="98">
        <f t="shared" ca="1" si="15"/>
        <v>0</v>
      </c>
      <c r="BM7" s="98">
        <f t="shared" ca="1" si="15"/>
        <v>0</v>
      </c>
      <c r="BN7" s="98">
        <f t="shared" ca="1" si="15"/>
        <v>0</v>
      </c>
      <c r="BO7" s="98">
        <f t="shared" ca="1" si="15"/>
        <v>0</v>
      </c>
      <c r="BP7" s="98">
        <f t="shared" ca="1" si="15"/>
        <v>0</v>
      </c>
      <c r="BQ7" s="98">
        <f t="shared" ca="1" si="15"/>
        <v>0</v>
      </c>
      <c r="BR7" s="98">
        <f t="shared" ca="1" si="15"/>
        <v>0</v>
      </c>
      <c r="BS7" s="98">
        <f t="shared" ca="1" si="15"/>
        <v>0</v>
      </c>
      <c r="BT7" s="99">
        <f t="shared" ca="1" si="15"/>
        <v>0</v>
      </c>
      <c r="BU7" s="100"/>
      <c r="BV7" s="101">
        <f t="shared" ca="1" si="11"/>
        <v>0</v>
      </c>
      <c r="BW7" s="98">
        <f t="shared" ref="BW7:CG7" ca="1" si="16">BV7+BW17</f>
        <v>0</v>
      </c>
      <c r="BX7" s="98">
        <f t="shared" ca="1" si="16"/>
        <v>0</v>
      </c>
      <c r="BY7" s="98">
        <f t="shared" ca="1" si="16"/>
        <v>0</v>
      </c>
      <c r="BZ7" s="98">
        <f t="shared" ca="1" si="16"/>
        <v>0</v>
      </c>
      <c r="CA7" s="98">
        <f t="shared" ca="1" si="16"/>
        <v>0</v>
      </c>
      <c r="CB7" s="98">
        <f t="shared" ca="1" si="16"/>
        <v>0</v>
      </c>
      <c r="CC7" s="98">
        <f t="shared" ca="1" si="16"/>
        <v>0</v>
      </c>
      <c r="CD7" s="98">
        <f t="shared" ca="1" si="16"/>
        <v>0</v>
      </c>
      <c r="CE7" s="98">
        <f t="shared" ca="1" si="16"/>
        <v>0</v>
      </c>
      <c r="CF7" s="98">
        <f t="shared" ca="1" si="16"/>
        <v>0</v>
      </c>
      <c r="CG7" s="99">
        <f t="shared" ca="1" si="16"/>
        <v>0</v>
      </c>
      <c r="CH7" s="100"/>
      <c r="CI7" s="101">
        <f t="shared" ca="1" si="13"/>
        <v>0</v>
      </c>
      <c r="CJ7" s="98">
        <f t="shared" ref="CJ7:CT7" ca="1" si="17">CI7+CJ17</f>
        <v>0</v>
      </c>
      <c r="CK7" s="98">
        <f t="shared" ca="1" si="17"/>
        <v>0</v>
      </c>
      <c r="CL7" s="98">
        <f t="shared" ca="1" si="17"/>
        <v>0</v>
      </c>
      <c r="CM7" s="98">
        <f t="shared" ca="1" si="17"/>
        <v>0</v>
      </c>
      <c r="CN7" s="98">
        <f t="shared" ca="1" si="17"/>
        <v>0</v>
      </c>
      <c r="CO7" s="98">
        <f t="shared" ca="1" si="17"/>
        <v>0</v>
      </c>
      <c r="CP7" s="98">
        <f t="shared" ca="1" si="17"/>
        <v>0</v>
      </c>
      <c r="CQ7" s="98">
        <f t="shared" ca="1" si="17"/>
        <v>0</v>
      </c>
      <c r="CR7" s="98">
        <f t="shared" ca="1" si="17"/>
        <v>0</v>
      </c>
      <c r="CS7" s="98">
        <f t="shared" ca="1" si="17"/>
        <v>0</v>
      </c>
      <c r="CT7" s="99">
        <f t="shared" ca="1" si="17"/>
        <v>0</v>
      </c>
      <c r="CU7" s="100"/>
      <c r="CV7" s="102">
        <f t="shared" ca="1" si="3"/>
        <v>0</v>
      </c>
      <c r="CW7" s="98">
        <f t="shared" ca="1" si="4"/>
        <v>0</v>
      </c>
      <c r="CX7" s="98">
        <f t="shared" ca="1" si="4"/>
        <v>0</v>
      </c>
      <c r="CY7" s="99">
        <f t="shared" ca="1" si="4"/>
        <v>0</v>
      </c>
      <c r="CZ7" s="100"/>
      <c r="DA7" s="102">
        <f t="shared" ca="1" si="5"/>
        <v>0</v>
      </c>
      <c r="DB7" s="98">
        <f t="shared" ca="1" si="6"/>
        <v>0</v>
      </c>
      <c r="DC7" s="98">
        <f t="shared" ca="1" si="6"/>
        <v>0</v>
      </c>
      <c r="DD7" s="99">
        <f t="shared" ca="1" si="6"/>
        <v>0</v>
      </c>
      <c r="DE7" s="100"/>
      <c r="DF7" s="103">
        <f t="shared" ca="1" si="7"/>
        <v>0</v>
      </c>
      <c r="DG7" s="98">
        <f t="shared" ca="1" si="8"/>
        <v>0</v>
      </c>
      <c r="DH7" s="98">
        <f t="shared" ca="1" si="8"/>
        <v>0</v>
      </c>
      <c r="DI7" s="104">
        <f t="shared" ca="1" si="8"/>
        <v>0</v>
      </c>
      <c r="DJ7" s="43"/>
      <c r="DY7" s="39" t="s">
        <v>281</v>
      </c>
    </row>
    <row r="8" spans="1:131" outlineLevel="1">
      <c r="C8" s="39" t="s">
        <v>272</v>
      </c>
      <c r="AD8" s="3"/>
      <c r="AE8" s="39" t="s">
        <v>272</v>
      </c>
      <c r="AP8" s="1"/>
      <c r="BH8" s="43"/>
      <c r="BI8" s="101">
        <f t="shared" ca="1" si="9"/>
        <v>0</v>
      </c>
      <c r="BJ8" s="98">
        <f t="shared" ref="BJ8:BT8" ca="1" si="18">BI8+BJ18</f>
        <v>0</v>
      </c>
      <c r="BK8" s="98">
        <f t="shared" ca="1" si="18"/>
        <v>0</v>
      </c>
      <c r="BL8" s="98">
        <f t="shared" ca="1" si="18"/>
        <v>0</v>
      </c>
      <c r="BM8" s="98">
        <f t="shared" ca="1" si="18"/>
        <v>0</v>
      </c>
      <c r="BN8" s="98">
        <f t="shared" ca="1" si="18"/>
        <v>0</v>
      </c>
      <c r="BO8" s="98">
        <f t="shared" ca="1" si="18"/>
        <v>0</v>
      </c>
      <c r="BP8" s="98">
        <f t="shared" ca="1" si="18"/>
        <v>0</v>
      </c>
      <c r="BQ8" s="98">
        <f t="shared" ca="1" si="18"/>
        <v>0</v>
      </c>
      <c r="BR8" s="98">
        <f t="shared" ca="1" si="18"/>
        <v>0</v>
      </c>
      <c r="BS8" s="98">
        <f t="shared" ca="1" si="18"/>
        <v>0</v>
      </c>
      <c r="BT8" s="99">
        <f t="shared" ca="1" si="18"/>
        <v>0</v>
      </c>
      <c r="BU8" s="100"/>
      <c r="BV8" s="101">
        <f t="shared" ca="1" si="11"/>
        <v>0</v>
      </c>
      <c r="BW8" s="98">
        <f t="shared" ref="BW8:CG8" ca="1" si="19">BV8+BW18</f>
        <v>0</v>
      </c>
      <c r="BX8" s="98">
        <f t="shared" ca="1" si="19"/>
        <v>0</v>
      </c>
      <c r="BY8" s="98">
        <f t="shared" ca="1" si="19"/>
        <v>0</v>
      </c>
      <c r="BZ8" s="98">
        <f t="shared" ca="1" si="19"/>
        <v>0</v>
      </c>
      <c r="CA8" s="98">
        <f t="shared" ca="1" si="19"/>
        <v>0</v>
      </c>
      <c r="CB8" s="98">
        <f t="shared" ca="1" si="19"/>
        <v>0</v>
      </c>
      <c r="CC8" s="98">
        <f t="shared" ca="1" si="19"/>
        <v>0</v>
      </c>
      <c r="CD8" s="98">
        <f t="shared" ca="1" si="19"/>
        <v>0</v>
      </c>
      <c r="CE8" s="98">
        <f t="shared" ca="1" si="19"/>
        <v>0</v>
      </c>
      <c r="CF8" s="98">
        <f t="shared" ca="1" si="19"/>
        <v>0</v>
      </c>
      <c r="CG8" s="99">
        <f t="shared" ca="1" si="19"/>
        <v>0</v>
      </c>
      <c r="CH8" s="100"/>
      <c r="CI8" s="101">
        <f t="shared" ca="1" si="13"/>
        <v>0</v>
      </c>
      <c r="CJ8" s="98">
        <f t="shared" ref="CJ8:CT8" ca="1" si="20">CI8+CJ18</f>
        <v>0</v>
      </c>
      <c r="CK8" s="98">
        <f t="shared" ca="1" si="20"/>
        <v>0</v>
      </c>
      <c r="CL8" s="98">
        <f t="shared" ca="1" si="20"/>
        <v>0</v>
      </c>
      <c r="CM8" s="98">
        <f t="shared" ca="1" si="20"/>
        <v>0</v>
      </c>
      <c r="CN8" s="98">
        <f t="shared" ca="1" si="20"/>
        <v>0</v>
      </c>
      <c r="CO8" s="98">
        <f t="shared" ca="1" si="20"/>
        <v>0</v>
      </c>
      <c r="CP8" s="98">
        <f t="shared" ca="1" si="20"/>
        <v>0</v>
      </c>
      <c r="CQ8" s="98">
        <f t="shared" ca="1" si="20"/>
        <v>0</v>
      </c>
      <c r="CR8" s="98">
        <f t="shared" ca="1" si="20"/>
        <v>0</v>
      </c>
      <c r="CS8" s="98">
        <f t="shared" ca="1" si="20"/>
        <v>0</v>
      </c>
      <c r="CT8" s="99">
        <f t="shared" ca="1" si="20"/>
        <v>0</v>
      </c>
      <c r="CU8" s="100"/>
      <c r="CV8" s="102">
        <f t="shared" ca="1" si="3"/>
        <v>0</v>
      </c>
      <c r="CW8" s="98">
        <f t="shared" ca="1" si="4"/>
        <v>0</v>
      </c>
      <c r="CX8" s="98">
        <f t="shared" ca="1" si="4"/>
        <v>0</v>
      </c>
      <c r="CY8" s="99">
        <f t="shared" ca="1" si="4"/>
        <v>0</v>
      </c>
      <c r="CZ8" s="100"/>
      <c r="DA8" s="102">
        <f t="shared" ca="1" si="5"/>
        <v>0</v>
      </c>
      <c r="DB8" s="98">
        <f t="shared" ca="1" si="6"/>
        <v>0</v>
      </c>
      <c r="DC8" s="98">
        <f t="shared" ca="1" si="6"/>
        <v>0</v>
      </c>
      <c r="DD8" s="99">
        <f t="shared" ca="1" si="6"/>
        <v>0</v>
      </c>
      <c r="DE8" s="100"/>
      <c r="DF8" s="103">
        <f t="shared" ca="1" si="7"/>
        <v>0</v>
      </c>
      <c r="DG8" s="98">
        <f t="shared" ca="1" si="8"/>
        <v>0</v>
      </c>
      <c r="DH8" s="98">
        <f t="shared" ca="1" si="8"/>
        <v>0</v>
      </c>
      <c r="DI8" s="104">
        <f t="shared" ca="1" si="8"/>
        <v>0</v>
      </c>
      <c r="DJ8" s="43"/>
      <c r="DY8" s="39" t="s">
        <v>272</v>
      </c>
    </row>
    <row r="9" spans="1:131" outlineLevel="1">
      <c r="C9" s="39" t="s">
        <v>271</v>
      </c>
      <c r="AD9" s="3"/>
      <c r="AE9" s="39" t="s">
        <v>271</v>
      </c>
      <c r="AP9" s="1"/>
      <c r="BH9" s="43"/>
      <c r="BI9" s="101">
        <f t="shared" ca="1" si="9"/>
        <v>0</v>
      </c>
      <c r="BJ9" s="98">
        <f t="shared" ref="BJ9:BT9" ca="1" si="21">BI9+BJ19</f>
        <v>0</v>
      </c>
      <c r="BK9" s="98">
        <f t="shared" ca="1" si="21"/>
        <v>0</v>
      </c>
      <c r="BL9" s="98">
        <f t="shared" ca="1" si="21"/>
        <v>0</v>
      </c>
      <c r="BM9" s="98">
        <f t="shared" ca="1" si="21"/>
        <v>0</v>
      </c>
      <c r="BN9" s="98">
        <f t="shared" ca="1" si="21"/>
        <v>0</v>
      </c>
      <c r="BO9" s="98">
        <f t="shared" ca="1" si="21"/>
        <v>0</v>
      </c>
      <c r="BP9" s="98">
        <f t="shared" ca="1" si="21"/>
        <v>0</v>
      </c>
      <c r="BQ9" s="98">
        <f t="shared" ca="1" si="21"/>
        <v>0</v>
      </c>
      <c r="BR9" s="98">
        <f t="shared" ca="1" si="21"/>
        <v>0</v>
      </c>
      <c r="BS9" s="98">
        <f t="shared" ca="1" si="21"/>
        <v>0</v>
      </c>
      <c r="BT9" s="99">
        <f t="shared" ca="1" si="21"/>
        <v>0</v>
      </c>
      <c r="BU9" s="100"/>
      <c r="BV9" s="101">
        <f t="shared" ca="1" si="11"/>
        <v>0</v>
      </c>
      <c r="BW9" s="98">
        <f t="shared" ref="BW9:CG9" ca="1" si="22">BV9+BW19</f>
        <v>0</v>
      </c>
      <c r="BX9" s="98">
        <f t="shared" ca="1" si="22"/>
        <v>0</v>
      </c>
      <c r="BY9" s="98">
        <f t="shared" ca="1" si="22"/>
        <v>0</v>
      </c>
      <c r="BZ9" s="98">
        <f t="shared" ca="1" si="22"/>
        <v>0</v>
      </c>
      <c r="CA9" s="98">
        <f t="shared" ca="1" si="22"/>
        <v>0</v>
      </c>
      <c r="CB9" s="98">
        <f t="shared" ca="1" si="22"/>
        <v>0</v>
      </c>
      <c r="CC9" s="98">
        <f t="shared" ca="1" si="22"/>
        <v>0</v>
      </c>
      <c r="CD9" s="98">
        <f t="shared" ca="1" si="22"/>
        <v>0</v>
      </c>
      <c r="CE9" s="98">
        <f t="shared" ca="1" si="22"/>
        <v>0</v>
      </c>
      <c r="CF9" s="98">
        <f t="shared" ca="1" si="22"/>
        <v>0</v>
      </c>
      <c r="CG9" s="99">
        <f t="shared" ca="1" si="22"/>
        <v>0</v>
      </c>
      <c r="CH9" s="100"/>
      <c r="CI9" s="101">
        <f t="shared" ca="1" si="13"/>
        <v>0</v>
      </c>
      <c r="CJ9" s="98">
        <f t="shared" ref="CJ9:CT9" ca="1" si="23">CI9+CJ19</f>
        <v>0</v>
      </c>
      <c r="CK9" s="98">
        <f t="shared" ca="1" si="23"/>
        <v>0</v>
      </c>
      <c r="CL9" s="98">
        <f t="shared" ca="1" si="23"/>
        <v>0</v>
      </c>
      <c r="CM9" s="98">
        <f t="shared" ca="1" si="23"/>
        <v>0</v>
      </c>
      <c r="CN9" s="98">
        <f t="shared" ca="1" si="23"/>
        <v>0</v>
      </c>
      <c r="CO9" s="98">
        <f t="shared" ca="1" si="23"/>
        <v>0</v>
      </c>
      <c r="CP9" s="98">
        <f t="shared" ca="1" si="23"/>
        <v>0</v>
      </c>
      <c r="CQ9" s="98">
        <f t="shared" ca="1" si="23"/>
        <v>0</v>
      </c>
      <c r="CR9" s="98">
        <f t="shared" ca="1" si="23"/>
        <v>0</v>
      </c>
      <c r="CS9" s="98">
        <f t="shared" ca="1" si="23"/>
        <v>0</v>
      </c>
      <c r="CT9" s="99">
        <f t="shared" ca="1" si="23"/>
        <v>0</v>
      </c>
      <c r="CU9" s="100"/>
      <c r="CV9" s="102">
        <f t="shared" ca="1" si="3"/>
        <v>0</v>
      </c>
      <c r="CW9" s="98">
        <f t="shared" ca="1" si="4"/>
        <v>0</v>
      </c>
      <c r="CX9" s="98">
        <f t="shared" ca="1" si="4"/>
        <v>0</v>
      </c>
      <c r="CY9" s="99">
        <f t="shared" ca="1" si="4"/>
        <v>0</v>
      </c>
      <c r="CZ9" s="100"/>
      <c r="DA9" s="102">
        <f t="shared" ca="1" si="5"/>
        <v>0</v>
      </c>
      <c r="DB9" s="98">
        <f t="shared" ca="1" si="6"/>
        <v>0</v>
      </c>
      <c r="DC9" s="98">
        <f t="shared" ca="1" si="6"/>
        <v>0</v>
      </c>
      <c r="DD9" s="99">
        <f t="shared" ca="1" si="6"/>
        <v>0</v>
      </c>
      <c r="DE9" s="100"/>
      <c r="DF9" s="103">
        <f t="shared" ca="1" si="7"/>
        <v>0</v>
      </c>
      <c r="DG9" s="98">
        <f t="shared" ca="1" si="8"/>
        <v>0</v>
      </c>
      <c r="DH9" s="98">
        <f t="shared" ca="1" si="8"/>
        <v>0</v>
      </c>
      <c r="DI9" s="104">
        <f t="shared" ca="1" si="8"/>
        <v>0</v>
      </c>
      <c r="DJ9" s="43"/>
      <c r="DY9" s="39" t="s">
        <v>271</v>
      </c>
    </row>
    <row r="10" spans="1:131" outlineLevel="1">
      <c r="C10" s="39" t="s">
        <v>270</v>
      </c>
      <c r="AD10" s="3"/>
      <c r="AE10" s="39" t="s">
        <v>270</v>
      </c>
      <c r="AP10" s="1"/>
      <c r="BH10" s="43"/>
      <c r="BI10" s="101">
        <f t="shared" ca="1" si="9"/>
        <v>0</v>
      </c>
      <c r="BJ10" s="98">
        <f t="shared" ref="BJ10:BT10" ca="1" si="24">BI10+BJ20</f>
        <v>0</v>
      </c>
      <c r="BK10" s="98">
        <f t="shared" ca="1" si="24"/>
        <v>0</v>
      </c>
      <c r="BL10" s="98">
        <f t="shared" ca="1" si="24"/>
        <v>0</v>
      </c>
      <c r="BM10" s="98">
        <f t="shared" ca="1" si="24"/>
        <v>0</v>
      </c>
      <c r="BN10" s="98">
        <f t="shared" ca="1" si="24"/>
        <v>0</v>
      </c>
      <c r="BO10" s="98">
        <f t="shared" ca="1" si="24"/>
        <v>0</v>
      </c>
      <c r="BP10" s="98">
        <f t="shared" ca="1" si="24"/>
        <v>0</v>
      </c>
      <c r="BQ10" s="98">
        <f t="shared" ca="1" si="24"/>
        <v>0</v>
      </c>
      <c r="BR10" s="98">
        <f t="shared" ca="1" si="24"/>
        <v>0</v>
      </c>
      <c r="BS10" s="98">
        <f t="shared" ca="1" si="24"/>
        <v>0</v>
      </c>
      <c r="BT10" s="99">
        <f t="shared" ca="1" si="24"/>
        <v>0</v>
      </c>
      <c r="BU10" s="100"/>
      <c r="BV10" s="101">
        <f t="shared" ca="1" si="11"/>
        <v>0</v>
      </c>
      <c r="BW10" s="98">
        <f t="shared" ref="BW10:CG10" ca="1" si="25">BV10+BW20</f>
        <v>0</v>
      </c>
      <c r="BX10" s="98">
        <f t="shared" ca="1" si="25"/>
        <v>0</v>
      </c>
      <c r="BY10" s="98">
        <f t="shared" ca="1" si="25"/>
        <v>0</v>
      </c>
      <c r="BZ10" s="98">
        <f t="shared" ca="1" si="25"/>
        <v>0</v>
      </c>
      <c r="CA10" s="98">
        <f t="shared" ca="1" si="25"/>
        <v>0</v>
      </c>
      <c r="CB10" s="98">
        <f t="shared" ca="1" si="25"/>
        <v>0</v>
      </c>
      <c r="CC10" s="98">
        <f t="shared" ca="1" si="25"/>
        <v>0</v>
      </c>
      <c r="CD10" s="98">
        <f t="shared" ca="1" si="25"/>
        <v>0</v>
      </c>
      <c r="CE10" s="98">
        <f t="shared" ca="1" si="25"/>
        <v>0</v>
      </c>
      <c r="CF10" s="98">
        <f t="shared" ca="1" si="25"/>
        <v>0</v>
      </c>
      <c r="CG10" s="99">
        <f t="shared" ca="1" si="25"/>
        <v>0</v>
      </c>
      <c r="CH10" s="100"/>
      <c r="CI10" s="101">
        <f t="shared" ca="1" si="13"/>
        <v>0</v>
      </c>
      <c r="CJ10" s="98">
        <f t="shared" ref="CJ10:CT10" ca="1" si="26">CI10+CJ20</f>
        <v>0</v>
      </c>
      <c r="CK10" s="98">
        <f t="shared" ca="1" si="26"/>
        <v>0</v>
      </c>
      <c r="CL10" s="98">
        <f t="shared" ca="1" si="26"/>
        <v>0</v>
      </c>
      <c r="CM10" s="98">
        <f t="shared" ca="1" si="26"/>
        <v>0</v>
      </c>
      <c r="CN10" s="98">
        <f t="shared" ca="1" si="26"/>
        <v>0</v>
      </c>
      <c r="CO10" s="98">
        <f t="shared" ca="1" si="26"/>
        <v>0</v>
      </c>
      <c r="CP10" s="98">
        <f t="shared" ca="1" si="26"/>
        <v>0</v>
      </c>
      <c r="CQ10" s="98">
        <f t="shared" ca="1" si="26"/>
        <v>0</v>
      </c>
      <c r="CR10" s="98">
        <f t="shared" ca="1" si="26"/>
        <v>0</v>
      </c>
      <c r="CS10" s="98">
        <f t="shared" ca="1" si="26"/>
        <v>0</v>
      </c>
      <c r="CT10" s="99">
        <f t="shared" ca="1" si="26"/>
        <v>0</v>
      </c>
      <c r="CU10" s="100"/>
      <c r="CV10" s="102">
        <f t="shared" ca="1" si="3"/>
        <v>0</v>
      </c>
      <c r="CW10" s="98">
        <f t="shared" ca="1" si="4"/>
        <v>0</v>
      </c>
      <c r="CX10" s="98">
        <f t="shared" ca="1" si="4"/>
        <v>0</v>
      </c>
      <c r="CY10" s="99">
        <f t="shared" ca="1" si="4"/>
        <v>0</v>
      </c>
      <c r="CZ10" s="100"/>
      <c r="DA10" s="102">
        <f t="shared" ca="1" si="5"/>
        <v>0</v>
      </c>
      <c r="DB10" s="98">
        <f t="shared" ca="1" si="6"/>
        <v>0</v>
      </c>
      <c r="DC10" s="98">
        <f t="shared" ca="1" si="6"/>
        <v>0</v>
      </c>
      <c r="DD10" s="99">
        <f t="shared" ca="1" si="6"/>
        <v>0</v>
      </c>
      <c r="DE10" s="100"/>
      <c r="DF10" s="103">
        <f t="shared" ca="1" si="7"/>
        <v>0</v>
      </c>
      <c r="DG10" s="98">
        <f t="shared" ca="1" si="8"/>
        <v>0</v>
      </c>
      <c r="DH10" s="98">
        <f t="shared" ca="1" si="8"/>
        <v>0</v>
      </c>
      <c r="DI10" s="104">
        <f t="shared" ca="1" si="8"/>
        <v>0</v>
      </c>
      <c r="DJ10" s="43"/>
      <c r="DY10" s="39" t="s">
        <v>270</v>
      </c>
    </row>
    <row r="11" spans="1:131" outlineLevel="1">
      <c r="C11" s="40" t="s">
        <v>24</v>
      </c>
      <c r="AD11" s="3"/>
      <c r="AE11" s="40" t="s">
        <v>24</v>
      </c>
      <c r="AP11" s="1"/>
      <c r="BH11" s="43"/>
      <c r="BI11" s="105">
        <f t="shared" ref="BI11" ca="1" si="27">BI21*-1</f>
        <v>0</v>
      </c>
      <c r="BJ11" s="106">
        <f t="shared" ref="BJ11:BT11" ca="1" si="28">BI11-BJ21</f>
        <v>0</v>
      </c>
      <c r="BK11" s="106">
        <f t="shared" ca="1" si="28"/>
        <v>0</v>
      </c>
      <c r="BL11" s="106">
        <f t="shared" ca="1" si="28"/>
        <v>0</v>
      </c>
      <c r="BM11" s="106">
        <f t="shared" ca="1" si="28"/>
        <v>0</v>
      </c>
      <c r="BN11" s="106">
        <f t="shared" ca="1" si="28"/>
        <v>0</v>
      </c>
      <c r="BO11" s="106">
        <f t="shared" ca="1" si="28"/>
        <v>0</v>
      </c>
      <c r="BP11" s="106">
        <f t="shared" ca="1" si="28"/>
        <v>0</v>
      </c>
      <c r="BQ11" s="106">
        <f t="shared" ca="1" si="28"/>
        <v>0</v>
      </c>
      <c r="BR11" s="106">
        <f t="shared" ca="1" si="28"/>
        <v>0</v>
      </c>
      <c r="BS11" s="106">
        <f t="shared" ca="1" si="28"/>
        <v>0</v>
      </c>
      <c r="BT11" s="107">
        <f t="shared" ca="1" si="28"/>
        <v>0</v>
      </c>
      <c r="BU11" s="100"/>
      <c r="BV11" s="105">
        <f t="shared" ref="BV11" ca="1" si="29">BV21*-1</f>
        <v>0</v>
      </c>
      <c r="BW11" s="106">
        <f t="shared" ref="BW11:CG11" ca="1" si="30">BV11-BW21</f>
        <v>0</v>
      </c>
      <c r="BX11" s="106">
        <f t="shared" ca="1" si="30"/>
        <v>0</v>
      </c>
      <c r="BY11" s="106">
        <f t="shared" ca="1" si="30"/>
        <v>0</v>
      </c>
      <c r="BZ11" s="106">
        <f t="shared" ca="1" si="30"/>
        <v>0</v>
      </c>
      <c r="CA11" s="106">
        <f t="shared" ca="1" si="30"/>
        <v>0</v>
      </c>
      <c r="CB11" s="106">
        <f t="shared" ca="1" si="30"/>
        <v>0</v>
      </c>
      <c r="CC11" s="106">
        <f t="shared" ca="1" si="30"/>
        <v>0</v>
      </c>
      <c r="CD11" s="106">
        <f t="shared" ca="1" si="30"/>
        <v>0</v>
      </c>
      <c r="CE11" s="106">
        <f t="shared" ca="1" si="30"/>
        <v>0</v>
      </c>
      <c r="CF11" s="106">
        <f t="shared" ca="1" si="30"/>
        <v>0</v>
      </c>
      <c r="CG11" s="107">
        <f t="shared" ca="1" si="30"/>
        <v>0</v>
      </c>
      <c r="CH11" s="100"/>
      <c r="CI11" s="105">
        <f t="shared" ref="CI11" ca="1" si="31">CI21*-1</f>
        <v>0</v>
      </c>
      <c r="CJ11" s="106">
        <f t="shared" ref="CJ11:CT11" ca="1" si="32">CI11-CJ21</f>
        <v>0</v>
      </c>
      <c r="CK11" s="106">
        <f t="shared" ca="1" si="32"/>
        <v>0</v>
      </c>
      <c r="CL11" s="106">
        <f t="shared" ca="1" si="32"/>
        <v>0</v>
      </c>
      <c r="CM11" s="106">
        <f t="shared" ca="1" si="32"/>
        <v>0</v>
      </c>
      <c r="CN11" s="106">
        <f t="shared" ca="1" si="32"/>
        <v>0</v>
      </c>
      <c r="CO11" s="106">
        <f t="shared" ca="1" si="32"/>
        <v>0</v>
      </c>
      <c r="CP11" s="106">
        <f t="shared" ca="1" si="32"/>
        <v>0</v>
      </c>
      <c r="CQ11" s="106">
        <f t="shared" ca="1" si="32"/>
        <v>0</v>
      </c>
      <c r="CR11" s="106">
        <f t="shared" ca="1" si="32"/>
        <v>0</v>
      </c>
      <c r="CS11" s="106">
        <f t="shared" ca="1" si="32"/>
        <v>0</v>
      </c>
      <c r="CT11" s="107">
        <f t="shared" ca="1" si="32"/>
        <v>0</v>
      </c>
      <c r="CU11" s="100"/>
      <c r="CV11" s="108">
        <f ca="1">CV21*-1</f>
        <v>0</v>
      </c>
      <c r="CW11" s="106">
        <f ca="1">CV11-CW21</f>
        <v>0</v>
      </c>
      <c r="CX11" s="106">
        <f ca="1">CW11-CX21</f>
        <v>0</v>
      </c>
      <c r="CY11" s="107">
        <f ca="1">CX11-CY21</f>
        <v>0</v>
      </c>
      <c r="CZ11" s="100"/>
      <c r="DA11" s="108">
        <f ca="1">DA21*-1</f>
        <v>0</v>
      </c>
      <c r="DB11" s="106">
        <f ca="1">DA11-DB21</f>
        <v>0</v>
      </c>
      <c r="DC11" s="106">
        <f ca="1">DB11-DC21</f>
        <v>0</v>
      </c>
      <c r="DD11" s="107">
        <f ca="1">DC11-DD21</f>
        <v>0</v>
      </c>
      <c r="DE11" s="100"/>
      <c r="DF11" s="109">
        <f ca="1">DF21*-1</f>
        <v>0</v>
      </c>
      <c r="DG11" s="110">
        <f ca="1">DF11-DG21</f>
        <v>0</v>
      </c>
      <c r="DH11" s="110">
        <f ca="1">DG11-DH21</f>
        <v>0</v>
      </c>
      <c r="DI11" s="111">
        <f ca="1">DH11-DI21</f>
        <v>0</v>
      </c>
      <c r="DJ11" s="43"/>
      <c r="DY11" s="40" t="s">
        <v>24</v>
      </c>
    </row>
    <row r="12" spans="1:131" outlineLevel="1">
      <c r="C12" s="41"/>
      <c r="AD12" s="3"/>
      <c r="AE12" s="41"/>
      <c r="AP12" s="1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Y12" s="44"/>
    </row>
    <row r="13" spans="1:131" ht="12" customHeight="1" outlineLevel="1">
      <c r="C13" s="37" t="s">
        <v>25</v>
      </c>
      <c r="AD13" s="3"/>
      <c r="AE13" s="37" t="s">
        <v>25</v>
      </c>
      <c r="AP13" s="1"/>
      <c r="BH13" s="156" t="s">
        <v>26</v>
      </c>
      <c r="BI13" s="157"/>
      <c r="BJ13" s="157"/>
      <c r="BK13" s="157"/>
      <c r="BL13" s="157"/>
      <c r="BM13" s="157"/>
      <c r="BN13" s="157"/>
      <c r="BO13" s="157"/>
      <c r="BP13" s="157"/>
      <c r="BQ13" s="157"/>
      <c r="BR13" s="157"/>
      <c r="BS13" s="157"/>
      <c r="BT13" s="157"/>
      <c r="BU13" s="158"/>
      <c r="BV13" s="157"/>
      <c r="BW13" s="157"/>
      <c r="BX13" s="157"/>
      <c r="BY13" s="157"/>
      <c r="BZ13" s="157"/>
      <c r="CA13" s="157"/>
      <c r="CB13" s="157"/>
      <c r="CC13" s="157"/>
      <c r="CD13" s="157"/>
      <c r="CE13" s="157"/>
      <c r="CF13" s="157"/>
      <c r="CG13" s="157"/>
      <c r="CH13" s="158"/>
      <c r="CI13" s="159"/>
      <c r="CJ13" s="159"/>
      <c r="CK13" s="159"/>
      <c r="CL13" s="159"/>
      <c r="CM13" s="159"/>
      <c r="CN13" s="159"/>
      <c r="CO13" s="159"/>
      <c r="CP13" s="159"/>
      <c r="CQ13" s="159"/>
      <c r="CR13" s="159"/>
      <c r="CS13" s="159"/>
      <c r="CT13" s="159"/>
      <c r="CU13" s="160"/>
      <c r="CV13" s="148" t="s">
        <v>27</v>
      </c>
      <c r="CW13" s="149"/>
      <c r="CX13" s="149"/>
      <c r="CY13" s="149"/>
      <c r="CZ13" s="54" t="s">
        <v>28</v>
      </c>
      <c r="DA13" s="148" t="s">
        <v>29</v>
      </c>
      <c r="DB13" s="149"/>
      <c r="DC13" s="149"/>
      <c r="DD13" s="149"/>
      <c r="DE13" s="54" t="s">
        <v>30</v>
      </c>
      <c r="DF13" s="154" t="s">
        <v>31</v>
      </c>
      <c r="DG13" s="155"/>
      <c r="DH13" s="155"/>
      <c r="DI13" s="155"/>
      <c r="DJ13" s="55" t="s">
        <v>32</v>
      </c>
      <c r="DY13" s="37" t="s">
        <v>25</v>
      </c>
    </row>
    <row r="14" spans="1:131" ht="30" customHeight="1" outlineLevel="1">
      <c r="C14" s="36" t="s">
        <v>9</v>
      </c>
      <c r="E14" s="4"/>
      <c r="F14" s="4"/>
      <c r="AD14" s="3"/>
      <c r="AE14" s="36" t="s">
        <v>9</v>
      </c>
      <c r="AP14" s="1"/>
      <c r="BH14" s="56" t="s">
        <v>33</v>
      </c>
      <c r="BI14" s="57" t="s">
        <v>34</v>
      </c>
      <c r="BJ14" s="58" t="s">
        <v>35</v>
      </c>
      <c r="BK14" s="58" t="s">
        <v>36</v>
      </c>
      <c r="BL14" s="58" t="s">
        <v>37</v>
      </c>
      <c r="BM14" s="58" t="s">
        <v>38</v>
      </c>
      <c r="BN14" s="58" t="s">
        <v>39</v>
      </c>
      <c r="BO14" s="58" t="s">
        <v>40</v>
      </c>
      <c r="BP14" s="58" t="s">
        <v>41</v>
      </c>
      <c r="BQ14" s="58" t="s">
        <v>42</v>
      </c>
      <c r="BR14" s="58" t="s">
        <v>43</v>
      </c>
      <c r="BS14" s="58" t="s">
        <v>44</v>
      </c>
      <c r="BT14" s="59" t="s">
        <v>45</v>
      </c>
      <c r="BU14" s="60" t="s">
        <v>46</v>
      </c>
      <c r="BV14" s="61" t="s">
        <v>34</v>
      </c>
      <c r="BW14" s="62" t="s">
        <v>35</v>
      </c>
      <c r="BX14" s="62" t="s">
        <v>36</v>
      </c>
      <c r="BY14" s="62" t="s">
        <v>37</v>
      </c>
      <c r="BZ14" s="62" t="s">
        <v>38</v>
      </c>
      <c r="CA14" s="62" t="s">
        <v>39</v>
      </c>
      <c r="CB14" s="62" t="s">
        <v>40</v>
      </c>
      <c r="CC14" s="62" t="s">
        <v>41</v>
      </c>
      <c r="CD14" s="62" t="s">
        <v>42</v>
      </c>
      <c r="CE14" s="62" t="s">
        <v>43</v>
      </c>
      <c r="CF14" s="62" t="s">
        <v>44</v>
      </c>
      <c r="CG14" s="63" t="s">
        <v>45</v>
      </c>
      <c r="CH14" s="64" t="s">
        <v>46</v>
      </c>
      <c r="CI14" s="65" t="s">
        <v>34</v>
      </c>
      <c r="CJ14" s="65" t="s">
        <v>35</v>
      </c>
      <c r="CK14" s="65" t="s">
        <v>36</v>
      </c>
      <c r="CL14" s="65" t="s">
        <v>37</v>
      </c>
      <c r="CM14" s="65" t="s">
        <v>38</v>
      </c>
      <c r="CN14" s="65" t="s">
        <v>39</v>
      </c>
      <c r="CO14" s="65" t="s">
        <v>40</v>
      </c>
      <c r="CP14" s="65" t="s">
        <v>41</v>
      </c>
      <c r="CQ14" s="65" t="s">
        <v>42</v>
      </c>
      <c r="CR14" s="65" t="s">
        <v>43</v>
      </c>
      <c r="CS14" s="65" t="s">
        <v>44</v>
      </c>
      <c r="CT14" s="65" t="s">
        <v>45</v>
      </c>
      <c r="CU14" s="66" t="s">
        <v>156</v>
      </c>
      <c r="CV14" s="48" t="s">
        <v>151</v>
      </c>
      <c r="CW14" s="49" t="s">
        <v>152</v>
      </c>
      <c r="CX14" s="49" t="s">
        <v>153</v>
      </c>
      <c r="CY14" s="49" t="s">
        <v>154</v>
      </c>
      <c r="CZ14" s="67" t="s">
        <v>156</v>
      </c>
      <c r="DA14" s="48" t="s">
        <v>151</v>
      </c>
      <c r="DB14" s="49" t="s">
        <v>152</v>
      </c>
      <c r="DC14" s="49" t="s">
        <v>153</v>
      </c>
      <c r="DD14" s="49" t="s">
        <v>154</v>
      </c>
      <c r="DE14" s="67" t="s">
        <v>156</v>
      </c>
      <c r="DF14" s="48" t="s">
        <v>151</v>
      </c>
      <c r="DG14" s="49" t="s">
        <v>152</v>
      </c>
      <c r="DH14" s="49" t="s">
        <v>153</v>
      </c>
      <c r="DI14" s="49" t="s">
        <v>154</v>
      </c>
      <c r="DJ14" s="68" t="s">
        <v>156</v>
      </c>
      <c r="DY14" s="36" t="s">
        <v>9</v>
      </c>
    </row>
    <row r="15" spans="1:131" outlineLevel="1">
      <c r="C15" s="38" t="s">
        <v>47</v>
      </c>
      <c r="AD15" s="3"/>
      <c r="AE15" s="38" t="s">
        <v>47</v>
      </c>
      <c r="AP15" s="1"/>
      <c r="BH15" s="102">
        <f t="shared" ref="BH15:BQ22" ca="1" si="33">SUMPRODUCT(($EA$30:$EA$33=$EA15)*1,SUBTOTAL(9,INDIRECT(SUBSTITUTE(ADDRESS(1,COLUMN(),4),1,)&amp;ROW($A$30:$A$33))))</f>
        <v>0</v>
      </c>
      <c r="BI15" s="112">
        <f t="shared" ca="1" si="33"/>
        <v>0</v>
      </c>
      <c r="BJ15" s="113">
        <f t="shared" ca="1" si="33"/>
        <v>0</v>
      </c>
      <c r="BK15" s="113">
        <f t="shared" ca="1" si="33"/>
        <v>0</v>
      </c>
      <c r="BL15" s="113">
        <f t="shared" ca="1" si="33"/>
        <v>0</v>
      </c>
      <c r="BM15" s="113">
        <f t="shared" ca="1" si="33"/>
        <v>0</v>
      </c>
      <c r="BN15" s="113">
        <f t="shared" ca="1" si="33"/>
        <v>0</v>
      </c>
      <c r="BO15" s="113">
        <f t="shared" ca="1" si="33"/>
        <v>0</v>
      </c>
      <c r="BP15" s="113">
        <f t="shared" ca="1" si="33"/>
        <v>0</v>
      </c>
      <c r="BQ15" s="113">
        <f t="shared" ca="1" si="33"/>
        <v>0</v>
      </c>
      <c r="BR15" s="113">
        <f t="shared" ref="BR15:CA22" ca="1" si="34">SUMPRODUCT(($EA$30:$EA$33=$EA15)*1,SUBTOTAL(9,INDIRECT(SUBSTITUTE(ADDRESS(1,COLUMN(),4),1,)&amp;ROW($A$30:$A$33))))</f>
        <v>0</v>
      </c>
      <c r="BS15" s="113">
        <f t="shared" ca="1" si="34"/>
        <v>0</v>
      </c>
      <c r="BT15" s="114">
        <f t="shared" ca="1" si="34"/>
        <v>0</v>
      </c>
      <c r="BU15" s="115">
        <f t="shared" ca="1" si="34"/>
        <v>0</v>
      </c>
      <c r="BV15" s="116">
        <f t="shared" ca="1" si="34"/>
        <v>0</v>
      </c>
      <c r="BW15" s="113">
        <f t="shared" ca="1" si="34"/>
        <v>0</v>
      </c>
      <c r="BX15" s="113">
        <f t="shared" ca="1" si="34"/>
        <v>0</v>
      </c>
      <c r="BY15" s="113">
        <f t="shared" ca="1" si="34"/>
        <v>0</v>
      </c>
      <c r="BZ15" s="113">
        <f t="shared" ca="1" si="34"/>
        <v>0</v>
      </c>
      <c r="CA15" s="113">
        <f t="shared" ca="1" si="34"/>
        <v>0</v>
      </c>
      <c r="CB15" s="113">
        <f t="shared" ref="CB15:CK22" ca="1" si="35">SUMPRODUCT(($EA$30:$EA$33=$EA15)*1,SUBTOTAL(9,INDIRECT(SUBSTITUTE(ADDRESS(1,COLUMN(),4),1,)&amp;ROW($A$30:$A$33))))</f>
        <v>0</v>
      </c>
      <c r="CC15" s="113">
        <f t="shared" ca="1" si="35"/>
        <v>0</v>
      </c>
      <c r="CD15" s="113">
        <f t="shared" ca="1" si="35"/>
        <v>0</v>
      </c>
      <c r="CE15" s="113">
        <f t="shared" ca="1" si="35"/>
        <v>0</v>
      </c>
      <c r="CF15" s="113">
        <f t="shared" ca="1" si="35"/>
        <v>0</v>
      </c>
      <c r="CG15" s="114">
        <f t="shared" ca="1" si="35"/>
        <v>0</v>
      </c>
      <c r="CH15" s="115">
        <f t="shared" ca="1" si="35"/>
        <v>0</v>
      </c>
      <c r="CI15" s="117">
        <f t="shared" ca="1" si="35"/>
        <v>0</v>
      </c>
      <c r="CJ15" s="98">
        <f t="shared" ca="1" si="35"/>
        <v>0</v>
      </c>
      <c r="CK15" s="98">
        <f t="shared" ca="1" si="35"/>
        <v>0</v>
      </c>
      <c r="CL15" s="98">
        <f t="shared" ref="CL15:CU22" ca="1" si="36">SUMPRODUCT(($EA$30:$EA$33=$EA15)*1,SUBTOTAL(9,INDIRECT(SUBSTITUTE(ADDRESS(1,COLUMN(),4),1,)&amp;ROW($A$30:$A$33))))</f>
        <v>0</v>
      </c>
      <c r="CM15" s="98">
        <f t="shared" ca="1" si="36"/>
        <v>0</v>
      </c>
      <c r="CN15" s="98">
        <f t="shared" ca="1" si="36"/>
        <v>0</v>
      </c>
      <c r="CO15" s="98">
        <f t="shared" ca="1" si="36"/>
        <v>0</v>
      </c>
      <c r="CP15" s="98">
        <f t="shared" ca="1" si="36"/>
        <v>0</v>
      </c>
      <c r="CQ15" s="98">
        <f t="shared" ca="1" si="36"/>
        <v>0</v>
      </c>
      <c r="CR15" s="98">
        <f t="shared" ca="1" si="36"/>
        <v>0</v>
      </c>
      <c r="CS15" s="98">
        <f t="shared" ca="1" si="36"/>
        <v>0</v>
      </c>
      <c r="CT15" s="114">
        <f t="shared" ca="1" si="36"/>
        <v>0</v>
      </c>
      <c r="CU15" s="115">
        <f t="shared" ca="1" si="36"/>
        <v>0</v>
      </c>
      <c r="CV15" s="102">
        <f t="shared" ref="CV15:DJ22" ca="1" si="37">SUMPRODUCT(($EA$30:$EA$33=$EA15)*1,SUBTOTAL(9,INDIRECT(SUBSTITUTE(ADDRESS(1,COLUMN(),4),1,)&amp;ROW($A$30:$A$33))))</f>
        <v>0</v>
      </c>
      <c r="CW15" s="113">
        <f t="shared" ca="1" si="37"/>
        <v>0</v>
      </c>
      <c r="CX15" s="113">
        <f t="shared" ca="1" si="37"/>
        <v>0</v>
      </c>
      <c r="CY15" s="98">
        <f t="shared" ca="1" si="37"/>
        <v>0</v>
      </c>
      <c r="CZ15" s="118">
        <f t="shared" ca="1" si="37"/>
        <v>0</v>
      </c>
      <c r="DA15" s="102">
        <f t="shared" ca="1" si="37"/>
        <v>0</v>
      </c>
      <c r="DB15" s="113">
        <f t="shared" ca="1" si="37"/>
        <v>0</v>
      </c>
      <c r="DC15" s="113">
        <f t="shared" ca="1" si="37"/>
        <v>0</v>
      </c>
      <c r="DD15" s="98">
        <f t="shared" ca="1" si="37"/>
        <v>0</v>
      </c>
      <c r="DE15" s="118">
        <f t="shared" ca="1" si="37"/>
        <v>0</v>
      </c>
      <c r="DF15" s="102">
        <f t="shared" ca="1" si="37"/>
        <v>0</v>
      </c>
      <c r="DG15" s="113">
        <f t="shared" ca="1" si="37"/>
        <v>0</v>
      </c>
      <c r="DH15" s="113">
        <f t="shared" ca="1" si="37"/>
        <v>0</v>
      </c>
      <c r="DI15" s="98">
        <f t="shared" ca="1" si="37"/>
        <v>0</v>
      </c>
      <c r="DJ15" s="119">
        <f t="shared" ca="1" si="37"/>
        <v>0</v>
      </c>
      <c r="DY15" s="38" t="s">
        <v>47</v>
      </c>
      <c r="EA15" s="35">
        <v>9</v>
      </c>
    </row>
    <row r="16" spans="1:131" outlineLevel="1">
      <c r="C16" s="39" t="s">
        <v>48</v>
      </c>
      <c r="AD16" s="5"/>
      <c r="AE16" s="39" t="s">
        <v>48</v>
      </c>
      <c r="AP16" s="1"/>
      <c r="BH16" s="102">
        <f t="shared" ca="1" si="33"/>
        <v>0</v>
      </c>
      <c r="BI16" s="120">
        <f t="shared" ca="1" si="33"/>
        <v>0</v>
      </c>
      <c r="BJ16" s="98">
        <f t="shared" ca="1" si="33"/>
        <v>0</v>
      </c>
      <c r="BK16" s="98">
        <f t="shared" ca="1" si="33"/>
        <v>0</v>
      </c>
      <c r="BL16" s="98">
        <f t="shared" ca="1" si="33"/>
        <v>0</v>
      </c>
      <c r="BM16" s="98">
        <f t="shared" ca="1" si="33"/>
        <v>0</v>
      </c>
      <c r="BN16" s="98">
        <f t="shared" ca="1" si="33"/>
        <v>0</v>
      </c>
      <c r="BO16" s="98">
        <f t="shared" ca="1" si="33"/>
        <v>0</v>
      </c>
      <c r="BP16" s="98">
        <f t="shared" ca="1" si="33"/>
        <v>0</v>
      </c>
      <c r="BQ16" s="98">
        <f t="shared" ca="1" si="33"/>
        <v>0</v>
      </c>
      <c r="BR16" s="98">
        <f t="shared" ca="1" si="34"/>
        <v>0</v>
      </c>
      <c r="BS16" s="98">
        <f t="shared" ca="1" si="34"/>
        <v>0</v>
      </c>
      <c r="BT16" s="114">
        <f t="shared" ca="1" si="34"/>
        <v>0</v>
      </c>
      <c r="BU16" s="121">
        <f t="shared" ca="1" si="34"/>
        <v>0</v>
      </c>
      <c r="BV16" s="117">
        <f t="shared" ca="1" si="34"/>
        <v>0</v>
      </c>
      <c r="BW16" s="98">
        <f t="shared" ca="1" si="34"/>
        <v>0</v>
      </c>
      <c r="BX16" s="98">
        <f t="shared" ca="1" si="34"/>
        <v>0</v>
      </c>
      <c r="BY16" s="98">
        <f t="shared" ca="1" si="34"/>
        <v>0</v>
      </c>
      <c r="BZ16" s="98">
        <f t="shared" ca="1" si="34"/>
        <v>0</v>
      </c>
      <c r="CA16" s="98">
        <f t="shared" ca="1" si="34"/>
        <v>0</v>
      </c>
      <c r="CB16" s="98">
        <f t="shared" ca="1" si="35"/>
        <v>0</v>
      </c>
      <c r="CC16" s="98">
        <f t="shared" ca="1" si="35"/>
        <v>0</v>
      </c>
      <c r="CD16" s="98">
        <f t="shared" ca="1" si="35"/>
        <v>0</v>
      </c>
      <c r="CE16" s="98">
        <f t="shared" ca="1" si="35"/>
        <v>0</v>
      </c>
      <c r="CF16" s="98">
        <f t="shared" ca="1" si="35"/>
        <v>0</v>
      </c>
      <c r="CG16" s="114">
        <f t="shared" ca="1" si="35"/>
        <v>0</v>
      </c>
      <c r="CH16" s="121">
        <f t="shared" ca="1" si="35"/>
        <v>0</v>
      </c>
      <c r="CI16" s="117">
        <f t="shared" ca="1" si="35"/>
        <v>0</v>
      </c>
      <c r="CJ16" s="98">
        <f t="shared" ca="1" si="35"/>
        <v>0</v>
      </c>
      <c r="CK16" s="98">
        <f t="shared" ca="1" si="35"/>
        <v>0</v>
      </c>
      <c r="CL16" s="98">
        <f t="shared" ca="1" si="36"/>
        <v>0</v>
      </c>
      <c r="CM16" s="98">
        <f t="shared" ca="1" si="36"/>
        <v>0</v>
      </c>
      <c r="CN16" s="98">
        <f t="shared" ca="1" si="36"/>
        <v>0</v>
      </c>
      <c r="CO16" s="98">
        <f t="shared" ca="1" si="36"/>
        <v>0</v>
      </c>
      <c r="CP16" s="98">
        <f t="shared" ca="1" si="36"/>
        <v>0</v>
      </c>
      <c r="CQ16" s="98">
        <f t="shared" ca="1" si="36"/>
        <v>0</v>
      </c>
      <c r="CR16" s="98">
        <f t="shared" ca="1" si="36"/>
        <v>0</v>
      </c>
      <c r="CS16" s="98">
        <f t="shared" ca="1" si="36"/>
        <v>0</v>
      </c>
      <c r="CT16" s="114">
        <f t="shared" ca="1" si="36"/>
        <v>0</v>
      </c>
      <c r="CU16" s="121">
        <f t="shared" ca="1" si="36"/>
        <v>0</v>
      </c>
      <c r="CV16" s="102">
        <f t="shared" ca="1" si="37"/>
        <v>0</v>
      </c>
      <c r="CW16" s="98">
        <f t="shared" ca="1" si="37"/>
        <v>0</v>
      </c>
      <c r="CX16" s="98">
        <f t="shared" ca="1" si="37"/>
        <v>0</v>
      </c>
      <c r="CY16" s="98">
        <f t="shared" ca="1" si="37"/>
        <v>0</v>
      </c>
      <c r="CZ16" s="122">
        <f t="shared" ca="1" si="37"/>
        <v>0</v>
      </c>
      <c r="DA16" s="102">
        <f t="shared" ca="1" si="37"/>
        <v>0</v>
      </c>
      <c r="DB16" s="98">
        <f t="shared" ca="1" si="37"/>
        <v>0</v>
      </c>
      <c r="DC16" s="98">
        <f t="shared" ca="1" si="37"/>
        <v>0</v>
      </c>
      <c r="DD16" s="98">
        <f t="shared" ca="1" si="37"/>
        <v>0</v>
      </c>
      <c r="DE16" s="122">
        <f t="shared" ca="1" si="37"/>
        <v>0</v>
      </c>
      <c r="DF16" s="102">
        <f t="shared" ca="1" si="37"/>
        <v>0</v>
      </c>
      <c r="DG16" s="98">
        <f t="shared" ca="1" si="37"/>
        <v>0</v>
      </c>
      <c r="DH16" s="98">
        <f t="shared" ca="1" si="37"/>
        <v>0</v>
      </c>
      <c r="DI16" s="98">
        <f t="shared" ca="1" si="37"/>
        <v>0</v>
      </c>
      <c r="DJ16" s="123">
        <f t="shared" ca="1" si="37"/>
        <v>0</v>
      </c>
      <c r="DY16" s="39" t="s">
        <v>48</v>
      </c>
      <c r="EA16" s="35">
        <v>8</v>
      </c>
    </row>
    <row r="17" spans="1:131" outlineLevel="1">
      <c r="C17" s="39" t="s">
        <v>134</v>
      </c>
      <c r="AD17" s="5"/>
      <c r="AE17" s="39" t="s">
        <v>134</v>
      </c>
      <c r="AP17" s="1"/>
      <c r="BH17" s="102">
        <f t="shared" ca="1" si="33"/>
        <v>0</v>
      </c>
      <c r="BI17" s="120">
        <f t="shared" ca="1" si="33"/>
        <v>0</v>
      </c>
      <c r="BJ17" s="98">
        <f t="shared" ca="1" si="33"/>
        <v>0</v>
      </c>
      <c r="BK17" s="98">
        <f t="shared" ca="1" si="33"/>
        <v>0</v>
      </c>
      <c r="BL17" s="98">
        <f t="shared" ca="1" si="33"/>
        <v>0</v>
      </c>
      <c r="BM17" s="98">
        <f t="shared" ca="1" si="33"/>
        <v>0</v>
      </c>
      <c r="BN17" s="98">
        <f t="shared" ca="1" si="33"/>
        <v>0</v>
      </c>
      <c r="BO17" s="98">
        <f t="shared" ca="1" si="33"/>
        <v>0</v>
      </c>
      <c r="BP17" s="98">
        <f t="shared" ca="1" si="33"/>
        <v>0</v>
      </c>
      <c r="BQ17" s="98">
        <f t="shared" ca="1" si="33"/>
        <v>0</v>
      </c>
      <c r="BR17" s="98">
        <f t="shared" ca="1" si="34"/>
        <v>0</v>
      </c>
      <c r="BS17" s="98">
        <f t="shared" ca="1" si="34"/>
        <v>0</v>
      </c>
      <c r="BT17" s="114">
        <f t="shared" ca="1" si="34"/>
        <v>0</v>
      </c>
      <c r="BU17" s="121">
        <f t="shared" ca="1" si="34"/>
        <v>0</v>
      </c>
      <c r="BV17" s="117">
        <f t="shared" ca="1" si="34"/>
        <v>0</v>
      </c>
      <c r="BW17" s="98">
        <f t="shared" ca="1" si="34"/>
        <v>0</v>
      </c>
      <c r="BX17" s="98">
        <f t="shared" ca="1" si="34"/>
        <v>0</v>
      </c>
      <c r="BY17" s="98">
        <f t="shared" ca="1" si="34"/>
        <v>0</v>
      </c>
      <c r="BZ17" s="98">
        <f t="shared" ca="1" si="34"/>
        <v>0</v>
      </c>
      <c r="CA17" s="98">
        <f t="shared" ca="1" si="34"/>
        <v>0</v>
      </c>
      <c r="CB17" s="98">
        <f t="shared" ca="1" si="35"/>
        <v>0</v>
      </c>
      <c r="CC17" s="98">
        <f t="shared" ca="1" si="35"/>
        <v>0</v>
      </c>
      <c r="CD17" s="98">
        <f t="shared" ca="1" si="35"/>
        <v>0</v>
      </c>
      <c r="CE17" s="98">
        <f t="shared" ca="1" si="35"/>
        <v>0</v>
      </c>
      <c r="CF17" s="98">
        <f t="shared" ca="1" si="35"/>
        <v>0</v>
      </c>
      <c r="CG17" s="114">
        <f t="shared" ca="1" si="35"/>
        <v>0</v>
      </c>
      <c r="CH17" s="121">
        <f t="shared" ca="1" si="35"/>
        <v>0</v>
      </c>
      <c r="CI17" s="117">
        <f t="shared" ca="1" si="35"/>
        <v>0</v>
      </c>
      <c r="CJ17" s="98">
        <f t="shared" ca="1" si="35"/>
        <v>0</v>
      </c>
      <c r="CK17" s="98">
        <f t="shared" ca="1" si="35"/>
        <v>0</v>
      </c>
      <c r="CL17" s="98">
        <f t="shared" ca="1" si="36"/>
        <v>0</v>
      </c>
      <c r="CM17" s="98">
        <f t="shared" ca="1" si="36"/>
        <v>0</v>
      </c>
      <c r="CN17" s="98">
        <f t="shared" ca="1" si="36"/>
        <v>0</v>
      </c>
      <c r="CO17" s="98">
        <f t="shared" ca="1" si="36"/>
        <v>0</v>
      </c>
      <c r="CP17" s="98">
        <f t="shared" ca="1" si="36"/>
        <v>0</v>
      </c>
      <c r="CQ17" s="98">
        <f t="shared" ca="1" si="36"/>
        <v>0</v>
      </c>
      <c r="CR17" s="98">
        <f t="shared" ca="1" si="36"/>
        <v>0</v>
      </c>
      <c r="CS17" s="98">
        <f t="shared" ca="1" si="36"/>
        <v>0</v>
      </c>
      <c r="CT17" s="114">
        <f t="shared" ca="1" si="36"/>
        <v>0</v>
      </c>
      <c r="CU17" s="121">
        <f t="shared" ca="1" si="36"/>
        <v>0</v>
      </c>
      <c r="CV17" s="102">
        <f t="shared" ca="1" si="37"/>
        <v>0</v>
      </c>
      <c r="CW17" s="98">
        <f t="shared" ca="1" si="37"/>
        <v>0</v>
      </c>
      <c r="CX17" s="98">
        <f t="shared" ca="1" si="37"/>
        <v>0</v>
      </c>
      <c r="CY17" s="98">
        <f t="shared" ca="1" si="37"/>
        <v>0</v>
      </c>
      <c r="CZ17" s="122">
        <f t="shared" ca="1" si="37"/>
        <v>0</v>
      </c>
      <c r="DA17" s="102">
        <f t="shared" ca="1" si="37"/>
        <v>0</v>
      </c>
      <c r="DB17" s="98">
        <f t="shared" ca="1" si="37"/>
        <v>0</v>
      </c>
      <c r="DC17" s="98">
        <f t="shared" ca="1" si="37"/>
        <v>0</v>
      </c>
      <c r="DD17" s="98">
        <f t="shared" ca="1" si="37"/>
        <v>0</v>
      </c>
      <c r="DE17" s="122">
        <f t="shared" ca="1" si="37"/>
        <v>0</v>
      </c>
      <c r="DF17" s="102">
        <f t="shared" ca="1" si="37"/>
        <v>0</v>
      </c>
      <c r="DG17" s="98">
        <f t="shared" ca="1" si="37"/>
        <v>0</v>
      </c>
      <c r="DH17" s="98">
        <f t="shared" ca="1" si="37"/>
        <v>0</v>
      </c>
      <c r="DI17" s="98">
        <f t="shared" ca="1" si="37"/>
        <v>0</v>
      </c>
      <c r="DJ17" s="123">
        <f t="shared" ca="1" si="37"/>
        <v>0</v>
      </c>
      <c r="DY17" s="39" t="s">
        <v>134</v>
      </c>
      <c r="EA17" s="35">
        <v>6</v>
      </c>
    </row>
    <row r="18" spans="1:131" outlineLevel="1">
      <c r="C18" s="39" t="s">
        <v>272</v>
      </c>
      <c r="AD18" s="5"/>
      <c r="AE18" s="39" t="s">
        <v>272</v>
      </c>
      <c r="AP18" s="1"/>
      <c r="BH18" s="102">
        <f t="shared" ca="1" si="33"/>
        <v>0</v>
      </c>
      <c r="BI18" s="120">
        <f t="shared" ca="1" si="33"/>
        <v>0</v>
      </c>
      <c r="BJ18" s="98">
        <f t="shared" ca="1" si="33"/>
        <v>0</v>
      </c>
      <c r="BK18" s="98">
        <f t="shared" ca="1" si="33"/>
        <v>0</v>
      </c>
      <c r="BL18" s="98">
        <f t="shared" ca="1" si="33"/>
        <v>0</v>
      </c>
      <c r="BM18" s="98">
        <f t="shared" ca="1" si="33"/>
        <v>0</v>
      </c>
      <c r="BN18" s="98">
        <f t="shared" ca="1" si="33"/>
        <v>0</v>
      </c>
      <c r="BO18" s="98">
        <f t="shared" ca="1" si="33"/>
        <v>0</v>
      </c>
      <c r="BP18" s="98">
        <f t="shared" ca="1" si="33"/>
        <v>0</v>
      </c>
      <c r="BQ18" s="98">
        <f t="shared" ca="1" si="33"/>
        <v>0</v>
      </c>
      <c r="BR18" s="98">
        <f t="shared" ca="1" si="34"/>
        <v>0</v>
      </c>
      <c r="BS18" s="98">
        <f t="shared" ca="1" si="34"/>
        <v>0</v>
      </c>
      <c r="BT18" s="114">
        <f t="shared" ca="1" si="34"/>
        <v>0</v>
      </c>
      <c r="BU18" s="121">
        <f t="shared" ca="1" si="34"/>
        <v>0</v>
      </c>
      <c r="BV18" s="117">
        <f t="shared" ca="1" si="34"/>
        <v>0</v>
      </c>
      <c r="BW18" s="98">
        <f t="shared" ca="1" si="34"/>
        <v>0</v>
      </c>
      <c r="BX18" s="98">
        <f t="shared" ca="1" si="34"/>
        <v>0</v>
      </c>
      <c r="BY18" s="98">
        <f t="shared" ca="1" si="34"/>
        <v>0</v>
      </c>
      <c r="BZ18" s="98">
        <f t="shared" ca="1" si="34"/>
        <v>0</v>
      </c>
      <c r="CA18" s="98">
        <f t="shared" ca="1" si="34"/>
        <v>0</v>
      </c>
      <c r="CB18" s="98">
        <f t="shared" ca="1" si="35"/>
        <v>0</v>
      </c>
      <c r="CC18" s="98">
        <f t="shared" ca="1" si="35"/>
        <v>0</v>
      </c>
      <c r="CD18" s="98">
        <f t="shared" ca="1" si="35"/>
        <v>0</v>
      </c>
      <c r="CE18" s="98">
        <f t="shared" ca="1" si="35"/>
        <v>0</v>
      </c>
      <c r="CF18" s="98">
        <f t="shared" ca="1" si="35"/>
        <v>0</v>
      </c>
      <c r="CG18" s="114">
        <f t="shared" ca="1" si="35"/>
        <v>0</v>
      </c>
      <c r="CH18" s="121">
        <f t="shared" ca="1" si="35"/>
        <v>0</v>
      </c>
      <c r="CI18" s="117">
        <f t="shared" ca="1" si="35"/>
        <v>0</v>
      </c>
      <c r="CJ18" s="98">
        <f t="shared" ca="1" si="35"/>
        <v>0</v>
      </c>
      <c r="CK18" s="98">
        <f t="shared" ca="1" si="35"/>
        <v>0</v>
      </c>
      <c r="CL18" s="98">
        <f t="shared" ca="1" si="36"/>
        <v>0</v>
      </c>
      <c r="CM18" s="98">
        <f t="shared" ca="1" si="36"/>
        <v>0</v>
      </c>
      <c r="CN18" s="98">
        <f t="shared" ca="1" si="36"/>
        <v>0</v>
      </c>
      <c r="CO18" s="98">
        <f t="shared" ca="1" si="36"/>
        <v>0</v>
      </c>
      <c r="CP18" s="98">
        <f t="shared" ca="1" si="36"/>
        <v>0</v>
      </c>
      <c r="CQ18" s="98">
        <f t="shared" ca="1" si="36"/>
        <v>0</v>
      </c>
      <c r="CR18" s="98">
        <f t="shared" ca="1" si="36"/>
        <v>0</v>
      </c>
      <c r="CS18" s="98">
        <f t="shared" ca="1" si="36"/>
        <v>0</v>
      </c>
      <c r="CT18" s="114">
        <f t="shared" ca="1" si="36"/>
        <v>0</v>
      </c>
      <c r="CU18" s="121">
        <f t="shared" ca="1" si="36"/>
        <v>0</v>
      </c>
      <c r="CV18" s="102">
        <f t="shared" ca="1" si="37"/>
        <v>0</v>
      </c>
      <c r="CW18" s="98">
        <f t="shared" ca="1" si="37"/>
        <v>0</v>
      </c>
      <c r="CX18" s="98">
        <f t="shared" ca="1" si="37"/>
        <v>0</v>
      </c>
      <c r="CY18" s="98">
        <f t="shared" ca="1" si="37"/>
        <v>0</v>
      </c>
      <c r="CZ18" s="122">
        <f t="shared" ca="1" si="37"/>
        <v>0</v>
      </c>
      <c r="DA18" s="102">
        <f t="shared" ca="1" si="37"/>
        <v>0</v>
      </c>
      <c r="DB18" s="98">
        <f t="shared" ca="1" si="37"/>
        <v>0</v>
      </c>
      <c r="DC18" s="98">
        <f t="shared" ca="1" si="37"/>
        <v>0</v>
      </c>
      <c r="DD18" s="98">
        <f t="shared" ca="1" si="37"/>
        <v>0</v>
      </c>
      <c r="DE18" s="122">
        <f t="shared" ca="1" si="37"/>
        <v>0</v>
      </c>
      <c r="DF18" s="102">
        <f t="shared" ca="1" si="37"/>
        <v>0</v>
      </c>
      <c r="DG18" s="98">
        <f t="shared" ca="1" si="37"/>
        <v>0</v>
      </c>
      <c r="DH18" s="98">
        <f t="shared" ca="1" si="37"/>
        <v>0</v>
      </c>
      <c r="DI18" s="98">
        <f t="shared" ca="1" si="37"/>
        <v>0</v>
      </c>
      <c r="DJ18" s="123">
        <f t="shared" ca="1" si="37"/>
        <v>0</v>
      </c>
      <c r="DY18" s="39" t="s">
        <v>272</v>
      </c>
      <c r="EA18" s="35">
        <v>5</v>
      </c>
    </row>
    <row r="19" spans="1:131" outlineLevel="1">
      <c r="C19" s="39" t="s">
        <v>271</v>
      </c>
      <c r="AD19" s="5"/>
      <c r="AE19" s="39" t="s">
        <v>271</v>
      </c>
      <c r="AP19" s="1"/>
      <c r="BH19" s="102">
        <f t="shared" ca="1" si="33"/>
        <v>0</v>
      </c>
      <c r="BI19" s="120">
        <f t="shared" ca="1" si="33"/>
        <v>0</v>
      </c>
      <c r="BJ19" s="98">
        <f t="shared" ca="1" si="33"/>
        <v>0</v>
      </c>
      <c r="BK19" s="98">
        <f t="shared" ca="1" si="33"/>
        <v>0</v>
      </c>
      <c r="BL19" s="98">
        <f t="shared" ca="1" si="33"/>
        <v>0</v>
      </c>
      <c r="BM19" s="98">
        <f t="shared" ca="1" si="33"/>
        <v>0</v>
      </c>
      <c r="BN19" s="98">
        <f t="shared" ca="1" si="33"/>
        <v>0</v>
      </c>
      <c r="BO19" s="98">
        <f t="shared" ca="1" si="33"/>
        <v>0</v>
      </c>
      <c r="BP19" s="98">
        <f t="shared" ca="1" si="33"/>
        <v>0</v>
      </c>
      <c r="BQ19" s="98">
        <f t="shared" ca="1" si="33"/>
        <v>0</v>
      </c>
      <c r="BR19" s="98">
        <f t="shared" ca="1" si="34"/>
        <v>0</v>
      </c>
      <c r="BS19" s="98">
        <f t="shared" ca="1" si="34"/>
        <v>0</v>
      </c>
      <c r="BT19" s="114">
        <f t="shared" ca="1" si="34"/>
        <v>0</v>
      </c>
      <c r="BU19" s="121">
        <f t="shared" ca="1" si="34"/>
        <v>0</v>
      </c>
      <c r="BV19" s="117">
        <f t="shared" ca="1" si="34"/>
        <v>0</v>
      </c>
      <c r="BW19" s="98">
        <f t="shared" ca="1" si="34"/>
        <v>0</v>
      </c>
      <c r="BX19" s="98">
        <f t="shared" ca="1" si="34"/>
        <v>0</v>
      </c>
      <c r="BY19" s="98">
        <f t="shared" ca="1" si="34"/>
        <v>0</v>
      </c>
      <c r="BZ19" s="98">
        <f t="shared" ca="1" si="34"/>
        <v>0</v>
      </c>
      <c r="CA19" s="98">
        <f t="shared" ca="1" si="34"/>
        <v>0</v>
      </c>
      <c r="CB19" s="98">
        <f t="shared" ca="1" si="35"/>
        <v>0</v>
      </c>
      <c r="CC19" s="98">
        <f t="shared" ca="1" si="35"/>
        <v>0</v>
      </c>
      <c r="CD19" s="98">
        <f t="shared" ca="1" si="35"/>
        <v>0</v>
      </c>
      <c r="CE19" s="98">
        <f t="shared" ca="1" si="35"/>
        <v>0</v>
      </c>
      <c r="CF19" s="98">
        <f t="shared" ca="1" si="35"/>
        <v>0</v>
      </c>
      <c r="CG19" s="114">
        <f t="shared" ca="1" si="35"/>
        <v>0</v>
      </c>
      <c r="CH19" s="121">
        <f t="shared" ca="1" si="35"/>
        <v>0</v>
      </c>
      <c r="CI19" s="117">
        <f t="shared" ca="1" si="35"/>
        <v>0</v>
      </c>
      <c r="CJ19" s="98">
        <f t="shared" ca="1" si="35"/>
        <v>0</v>
      </c>
      <c r="CK19" s="98">
        <f t="shared" ca="1" si="35"/>
        <v>0</v>
      </c>
      <c r="CL19" s="98">
        <f t="shared" ca="1" si="36"/>
        <v>0</v>
      </c>
      <c r="CM19" s="98">
        <f t="shared" ca="1" si="36"/>
        <v>0</v>
      </c>
      <c r="CN19" s="98">
        <f t="shared" ca="1" si="36"/>
        <v>0</v>
      </c>
      <c r="CO19" s="98">
        <f t="shared" ca="1" si="36"/>
        <v>0</v>
      </c>
      <c r="CP19" s="98">
        <f t="shared" ca="1" si="36"/>
        <v>0</v>
      </c>
      <c r="CQ19" s="98">
        <f t="shared" ca="1" si="36"/>
        <v>0</v>
      </c>
      <c r="CR19" s="98">
        <f t="shared" ca="1" si="36"/>
        <v>0</v>
      </c>
      <c r="CS19" s="98">
        <f t="shared" ca="1" si="36"/>
        <v>0</v>
      </c>
      <c r="CT19" s="114">
        <f t="shared" ca="1" si="36"/>
        <v>0</v>
      </c>
      <c r="CU19" s="121">
        <f t="shared" ca="1" si="36"/>
        <v>0</v>
      </c>
      <c r="CV19" s="102">
        <f t="shared" ca="1" si="37"/>
        <v>0</v>
      </c>
      <c r="CW19" s="98">
        <f t="shared" ca="1" si="37"/>
        <v>0</v>
      </c>
      <c r="CX19" s="98">
        <f t="shared" ca="1" si="37"/>
        <v>0</v>
      </c>
      <c r="CY19" s="98">
        <f t="shared" ca="1" si="37"/>
        <v>0</v>
      </c>
      <c r="CZ19" s="122">
        <f t="shared" ca="1" si="37"/>
        <v>0</v>
      </c>
      <c r="DA19" s="102">
        <f t="shared" ca="1" si="37"/>
        <v>0</v>
      </c>
      <c r="DB19" s="98">
        <f t="shared" ca="1" si="37"/>
        <v>0</v>
      </c>
      <c r="DC19" s="98">
        <f t="shared" ca="1" si="37"/>
        <v>0</v>
      </c>
      <c r="DD19" s="98">
        <f t="shared" ca="1" si="37"/>
        <v>0</v>
      </c>
      <c r="DE19" s="122">
        <f t="shared" ca="1" si="37"/>
        <v>0</v>
      </c>
      <c r="DF19" s="102">
        <f t="shared" ca="1" si="37"/>
        <v>0</v>
      </c>
      <c r="DG19" s="98">
        <f t="shared" ca="1" si="37"/>
        <v>0</v>
      </c>
      <c r="DH19" s="98">
        <f t="shared" ca="1" si="37"/>
        <v>0</v>
      </c>
      <c r="DI19" s="98">
        <f t="shared" ca="1" si="37"/>
        <v>0</v>
      </c>
      <c r="DJ19" s="123">
        <f t="shared" ca="1" si="37"/>
        <v>0</v>
      </c>
      <c r="DY19" s="39" t="s">
        <v>271</v>
      </c>
      <c r="EA19" s="35">
        <v>4</v>
      </c>
    </row>
    <row r="20" spans="1:131" outlineLevel="1">
      <c r="C20" s="39" t="s">
        <v>270</v>
      </c>
      <c r="AD20" s="5"/>
      <c r="AE20" s="39" t="s">
        <v>270</v>
      </c>
      <c r="AP20" s="1"/>
      <c r="BH20" s="102">
        <f t="shared" ca="1" si="33"/>
        <v>0</v>
      </c>
      <c r="BI20" s="120">
        <f t="shared" ca="1" si="33"/>
        <v>0</v>
      </c>
      <c r="BJ20" s="98">
        <f t="shared" ca="1" si="33"/>
        <v>0</v>
      </c>
      <c r="BK20" s="98">
        <f t="shared" ca="1" si="33"/>
        <v>0</v>
      </c>
      <c r="BL20" s="98">
        <f t="shared" ca="1" si="33"/>
        <v>0</v>
      </c>
      <c r="BM20" s="98">
        <f t="shared" ca="1" si="33"/>
        <v>0</v>
      </c>
      <c r="BN20" s="98">
        <f t="shared" ca="1" si="33"/>
        <v>0</v>
      </c>
      <c r="BO20" s="98">
        <f t="shared" ca="1" si="33"/>
        <v>0</v>
      </c>
      <c r="BP20" s="98">
        <f t="shared" ca="1" si="33"/>
        <v>0</v>
      </c>
      <c r="BQ20" s="98">
        <f t="shared" ca="1" si="33"/>
        <v>0</v>
      </c>
      <c r="BR20" s="98">
        <f t="shared" ca="1" si="34"/>
        <v>0</v>
      </c>
      <c r="BS20" s="98">
        <f t="shared" ca="1" si="34"/>
        <v>0</v>
      </c>
      <c r="BT20" s="114">
        <f t="shared" ca="1" si="34"/>
        <v>0</v>
      </c>
      <c r="BU20" s="121">
        <f t="shared" ca="1" si="34"/>
        <v>0</v>
      </c>
      <c r="BV20" s="117">
        <f t="shared" ca="1" si="34"/>
        <v>0</v>
      </c>
      <c r="BW20" s="98">
        <f t="shared" ca="1" si="34"/>
        <v>0</v>
      </c>
      <c r="BX20" s="98">
        <f t="shared" ca="1" si="34"/>
        <v>0</v>
      </c>
      <c r="BY20" s="98">
        <f t="shared" ca="1" si="34"/>
        <v>0</v>
      </c>
      <c r="BZ20" s="98">
        <f t="shared" ca="1" si="34"/>
        <v>0</v>
      </c>
      <c r="CA20" s="98">
        <f t="shared" ca="1" si="34"/>
        <v>0</v>
      </c>
      <c r="CB20" s="98">
        <f t="shared" ca="1" si="35"/>
        <v>0</v>
      </c>
      <c r="CC20" s="98">
        <f t="shared" ca="1" si="35"/>
        <v>0</v>
      </c>
      <c r="CD20" s="98">
        <f t="shared" ca="1" si="35"/>
        <v>0</v>
      </c>
      <c r="CE20" s="98">
        <f t="shared" ca="1" si="35"/>
        <v>0</v>
      </c>
      <c r="CF20" s="98">
        <f t="shared" ca="1" si="35"/>
        <v>0</v>
      </c>
      <c r="CG20" s="114">
        <f t="shared" ca="1" si="35"/>
        <v>0</v>
      </c>
      <c r="CH20" s="121">
        <f t="shared" ca="1" si="35"/>
        <v>0</v>
      </c>
      <c r="CI20" s="117">
        <f t="shared" ca="1" si="35"/>
        <v>0</v>
      </c>
      <c r="CJ20" s="98">
        <f t="shared" ca="1" si="35"/>
        <v>0</v>
      </c>
      <c r="CK20" s="98">
        <f t="shared" ca="1" si="35"/>
        <v>0</v>
      </c>
      <c r="CL20" s="98">
        <f t="shared" ca="1" si="36"/>
        <v>0</v>
      </c>
      <c r="CM20" s="98">
        <f t="shared" ca="1" si="36"/>
        <v>0</v>
      </c>
      <c r="CN20" s="98">
        <f t="shared" ca="1" si="36"/>
        <v>0</v>
      </c>
      <c r="CO20" s="98">
        <f t="shared" ca="1" si="36"/>
        <v>0</v>
      </c>
      <c r="CP20" s="98">
        <f t="shared" ca="1" si="36"/>
        <v>0</v>
      </c>
      <c r="CQ20" s="98">
        <f t="shared" ca="1" si="36"/>
        <v>0</v>
      </c>
      <c r="CR20" s="98">
        <f t="shared" ca="1" si="36"/>
        <v>0</v>
      </c>
      <c r="CS20" s="98">
        <f t="shared" ca="1" si="36"/>
        <v>0</v>
      </c>
      <c r="CT20" s="114">
        <f t="shared" ca="1" si="36"/>
        <v>0</v>
      </c>
      <c r="CU20" s="121">
        <f t="shared" ca="1" si="36"/>
        <v>0</v>
      </c>
      <c r="CV20" s="102">
        <f t="shared" ca="1" si="37"/>
        <v>0</v>
      </c>
      <c r="CW20" s="98">
        <f t="shared" ca="1" si="37"/>
        <v>0</v>
      </c>
      <c r="CX20" s="98">
        <f t="shared" ca="1" si="37"/>
        <v>0</v>
      </c>
      <c r="CY20" s="98">
        <f t="shared" ca="1" si="37"/>
        <v>0</v>
      </c>
      <c r="CZ20" s="122">
        <f t="shared" ca="1" si="37"/>
        <v>0</v>
      </c>
      <c r="DA20" s="102">
        <f t="shared" ca="1" si="37"/>
        <v>0</v>
      </c>
      <c r="DB20" s="98">
        <f t="shared" ca="1" si="37"/>
        <v>0</v>
      </c>
      <c r="DC20" s="98">
        <f t="shared" ca="1" si="37"/>
        <v>0</v>
      </c>
      <c r="DD20" s="98">
        <f t="shared" ca="1" si="37"/>
        <v>0</v>
      </c>
      <c r="DE20" s="122">
        <f t="shared" ca="1" si="37"/>
        <v>0</v>
      </c>
      <c r="DF20" s="102">
        <f t="shared" ca="1" si="37"/>
        <v>0</v>
      </c>
      <c r="DG20" s="98">
        <f t="shared" ca="1" si="37"/>
        <v>0</v>
      </c>
      <c r="DH20" s="98">
        <f t="shared" ca="1" si="37"/>
        <v>0</v>
      </c>
      <c r="DI20" s="98">
        <f t="shared" ca="1" si="37"/>
        <v>0</v>
      </c>
      <c r="DJ20" s="123">
        <f t="shared" ca="1" si="37"/>
        <v>0</v>
      </c>
      <c r="DY20" s="39" t="s">
        <v>270</v>
      </c>
      <c r="EA20" s="35">
        <v>3</v>
      </c>
    </row>
    <row r="21" spans="1:131" outlineLevel="1">
      <c r="C21" s="40" t="s">
        <v>49</v>
      </c>
      <c r="AD21" s="6"/>
      <c r="AE21" s="40" t="s">
        <v>49</v>
      </c>
      <c r="AP21" s="1"/>
      <c r="BH21" s="102">
        <f t="shared" ca="1" si="33"/>
        <v>0</v>
      </c>
      <c r="BI21" s="120">
        <f t="shared" ca="1" si="33"/>
        <v>0</v>
      </c>
      <c r="BJ21" s="98">
        <f t="shared" ca="1" si="33"/>
        <v>0</v>
      </c>
      <c r="BK21" s="98">
        <f t="shared" ca="1" si="33"/>
        <v>0</v>
      </c>
      <c r="BL21" s="98">
        <f t="shared" ca="1" si="33"/>
        <v>0</v>
      </c>
      <c r="BM21" s="98">
        <f t="shared" ca="1" si="33"/>
        <v>0</v>
      </c>
      <c r="BN21" s="98">
        <f t="shared" ca="1" si="33"/>
        <v>0</v>
      </c>
      <c r="BO21" s="98">
        <f t="shared" ca="1" si="33"/>
        <v>0</v>
      </c>
      <c r="BP21" s="98">
        <f t="shared" ca="1" si="33"/>
        <v>0</v>
      </c>
      <c r="BQ21" s="98">
        <f t="shared" ca="1" si="33"/>
        <v>0</v>
      </c>
      <c r="BR21" s="98">
        <f t="shared" ca="1" si="34"/>
        <v>0</v>
      </c>
      <c r="BS21" s="98">
        <f t="shared" ca="1" si="34"/>
        <v>0</v>
      </c>
      <c r="BT21" s="114">
        <f t="shared" ca="1" si="34"/>
        <v>0</v>
      </c>
      <c r="BU21" s="121">
        <f t="shared" ca="1" si="34"/>
        <v>0</v>
      </c>
      <c r="BV21" s="117">
        <f t="shared" ca="1" si="34"/>
        <v>0</v>
      </c>
      <c r="BW21" s="98">
        <f t="shared" ca="1" si="34"/>
        <v>0</v>
      </c>
      <c r="BX21" s="98">
        <f t="shared" ca="1" si="34"/>
        <v>0</v>
      </c>
      <c r="BY21" s="98">
        <f t="shared" ca="1" si="34"/>
        <v>0</v>
      </c>
      <c r="BZ21" s="98">
        <f t="shared" ca="1" si="34"/>
        <v>0</v>
      </c>
      <c r="CA21" s="98">
        <f t="shared" ca="1" si="34"/>
        <v>0</v>
      </c>
      <c r="CB21" s="98">
        <f t="shared" ca="1" si="35"/>
        <v>0</v>
      </c>
      <c r="CC21" s="98">
        <f t="shared" ca="1" si="35"/>
        <v>0</v>
      </c>
      <c r="CD21" s="98">
        <f t="shared" ca="1" si="35"/>
        <v>0</v>
      </c>
      <c r="CE21" s="98">
        <f t="shared" ca="1" si="35"/>
        <v>0</v>
      </c>
      <c r="CF21" s="98">
        <f t="shared" ca="1" si="35"/>
        <v>0</v>
      </c>
      <c r="CG21" s="114">
        <f t="shared" ca="1" si="35"/>
        <v>0</v>
      </c>
      <c r="CH21" s="121">
        <f t="shared" ca="1" si="35"/>
        <v>0</v>
      </c>
      <c r="CI21" s="117">
        <f t="shared" ca="1" si="35"/>
        <v>0</v>
      </c>
      <c r="CJ21" s="98">
        <f t="shared" ca="1" si="35"/>
        <v>0</v>
      </c>
      <c r="CK21" s="98">
        <f t="shared" ca="1" si="35"/>
        <v>0</v>
      </c>
      <c r="CL21" s="98">
        <f t="shared" ca="1" si="36"/>
        <v>0</v>
      </c>
      <c r="CM21" s="98">
        <f t="shared" ca="1" si="36"/>
        <v>0</v>
      </c>
      <c r="CN21" s="98">
        <f t="shared" ca="1" si="36"/>
        <v>0</v>
      </c>
      <c r="CO21" s="98">
        <f t="shared" ca="1" si="36"/>
        <v>0</v>
      </c>
      <c r="CP21" s="98">
        <f t="shared" ca="1" si="36"/>
        <v>0</v>
      </c>
      <c r="CQ21" s="98">
        <f t="shared" ca="1" si="36"/>
        <v>0</v>
      </c>
      <c r="CR21" s="98">
        <f t="shared" ca="1" si="36"/>
        <v>0</v>
      </c>
      <c r="CS21" s="98">
        <f t="shared" ca="1" si="36"/>
        <v>0</v>
      </c>
      <c r="CT21" s="114">
        <f t="shared" ca="1" si="36"/>
        <v>0</v>
      </c>
      <c r="CU21" s="121">
        <f t="shared" ca="1" si="36"/>
        <v>0</v>
      </c>
      <c r="CV21" s="102">
        <f t="shared" ca="1" si="37"/>
        <v>0</v>
      </c>
      <c r="CW21" s="98">
        <f t="shared" ca="1" si="37"/>
        <v>0</v>
      </c>
      <c r="CX21" s="98">
        <f t="shared" ca="1" si="37"/>
        <v>0</v>
      </c>
      <c r="CY21" s="98">
        <f t="shared" ca="1" si="37"/>
        <v>0</v>
      </c>
      <c r="CZ21" s="122">
        <f t="shared" ca="1" si="37"/>
        <v>0</v>
      </c>
      <c r="DA21" s="102">
        <f t="shared" ca="1" si="37"/>
        <v>0</v>
      </c>
      <c r="DB21" s="98">
        <f t="shared" ca="1" si="37"/>
        <v>0</v>
      </c>
      <c r="DC21" s="98">
        <f t="shared" ca="1" si="37"/>
        <v>0</v>
      </c>
      <c r="DD21" s="98">
        <f t="shared" ca="1" si="37"/>
        <v>0</v>
      </c>
      <c r="DE21" s="122">
        <f t="shared" ca="1" si="37"/>
        <v>0</v>
      </c>
      <c r="DF21" s="102">
        <f t="shared" ca="1" si="37"/>
        <v>0</v>
      </c>
      <c r="DG21" s="98">
        <f t="shared" ca="1" si="37"/>
        <v>0</v>
      </c>
      <c r="DH21" s="98">
        <f t="shared" ca="1" si="37"/>
        <v>0</v>
      </c>
      <c r="DI21" s="98">
        <f t="shared" ca="1" si="37"/>
        <v>0</v>
      </c>
      <c r="DJ21" s="123">
        <f t="shared" ca="1" si="37"/>
        <v>0</v>
      </c>
      <c r="DY21" s="40" t="s">
        <v>49</v>
      </c>
      <c r="EA21" s="35">
        <v>2</v>
      </c>
    </row>
    <row r="22" spans="1:131" outlineLevel="1">
      <c r="C22" s="42" t="s">
        <v>269</v>
      </c>
      <c r="AD22" s="7"/>
      <c r="AE22" s="42" t="s">
        <v>269</v>
      </c>
      <c r="AP22" s="1"/>
      <c r="BH22" s="124">
        <f t="shared" ca="1" si="33"/>
        <v>0</v>
      </c>
      <c r="BI22" s="125">
        <f t="shared" ca="1" si="33"/>
        <v>0</v>
      </c>
      <c r="BJ22" s="126">
        <f t="shared" ca="1" si="33"/>
        <v>0</v>
      </c>
      <c r="BK22" s="126">
        <f t="shared" ca="1" si="33"/>
        <v>0</v>
      </c>
      <c r="BL22" s="126">
        <f t="shared" ca="1" si="33"/>
        <v>0</v>
      </c>
      <c r="BM22" s="126">
        <f t="shared" ca="1" si="33"/>
        <v>0</v>
      </c>
      <c r="BN22" s="126">
        <f t="shared" ca="1" si="33"/>
        <v>0</v>
      </c>
      <c r="BO22" s="126">
        <f t="shared" ca="1" si="33"/>
        <v>0</v>
      </c>
      <c r="BP22" s="126">
        <f t="shared" ca="1" si="33"/>
        <v>0</v>
      </c>
      <c r="BQ22" s="126">
        <f t="shared" ca="1" si="33"/>
        <v>0</v>
      </c>
      <c r="BR22" s="126">
        <f t="shared" ca="1" si="34"/>
        <v>0</v>
      </c>
      <c r="BS22" s="126">
        <f t="shared" ca="1" si="34"/>
        <v>0</v>
      </c>
      <c r="BT22" s="127">
        <f t="shared" ca="1" si="34"/>
        <v>0</v>
      </c>
      <c r="BU22" s="128">
        <f t="shared" ca="1" si="34"/>
        <v>0</v>
      </c>
      <c r="BV22" s="129">
        <f t="shared" ca="1" si="34"/>
        <v>0</v>
      </c>
      <c r="BW22" s="126">
        <f t="shared" ca="1" si="34"/>
        <v>0</v>
      </c>
      <c r="BX22" s="126">
        <f t="shared" ca="1" si="34"/>
        <v>0</v>
      </c>
      <c r="BY22" s="126">
        <f t="shared" ca="1" si="34"/>
        <v>0</v>
      </c>
      <c r="BZ22" s="126">
        <f t="shared" ca="1" si="34"/>
        <v>0</v>
      </c>
      <c r="CA22" s="126">
        <f t="shared" ca="1" si="34"/>
        <v>0</v>
      </c>
      <c r="CB22" s="126">
        <f t="shared" ca="1" si="35"/>
        <v>0</v>
      </c>
      <c r="CC22" s="126">
        <f t="shared" ca="1" si="35"/>
        <v>0</v>
      </c>
      <c r="CD22" s="126">
        <f t="shared" ca="1" si="35"/>
        <v>0</v>
      </c>
      <c r="CE22" s="126">
        <f t="shared" ca="1" si="35"/>
        <v>0</v>
      </c>
      <c r="CF22" s="126">
        <f t="shared" ca="1" si="35"/>
        <v>0</v>
      </c>
      <c r="CG22" s="127">
        <f t="shared" ca="1" si="35"/>
        <v>0</v>
      </c>
      <c r="CH22" s="128">
        <f t="shared" ca="1" si="35"/>
        <v>0</v>
      </c>
      <c r="CI22" s="129">
        <f t="shared" ca="1" si="35"/>
        <v>0</v>
      </c>
      <c r="CJ22" s="126">
        <f t="shared" ca="1" si="35"/>
        <v>0</v>
      </c>
      <c r="CK22" s="126">
        <f t="shared" ca="1" si="35"/>
        <v>0</v>
      </c>
      <c r="CL22" s="126">
        <f t="shared" ca="1" si="36"/>
        <v>0</v>
      </c>
      <c r="CM22" s="126">
        <f t="shared" ca="1" si="36"/>
        <v>0</v>
      </c>
      <c r="CN22" s="126">
        <f t="shared" ca="1" si="36"/>
        <v>0</v>
      </c>
      <c r="CO22" s="126">
        <f t="shared" ca="1" si="36"/>
        <v>0</v>
      </c>
      <c r="CP22" s="126">
        <f t="shared" ca="1" si="36"/>
        <v>0</v>
      </c>
      <c r="CQ22" s="126">
        <f t="shared" ca="1" si="36"/>
        <v>0</v>
      </c>
      <c r="CR22" s="126">
        <f t="shared" ca="1" si="36"/>
        <v>0</v>
      </c>
      <c r="CS22" s="126">
        <f t="shared" ca="1" si="36"/>
        <v>0</v>
      </c>
      <c r="CT22" s="127">
        <f t="shared" ca="1" si="36"/>
        <v>0</v>
      </c>
      <c r="CU22" s="128">
        <f t="shared" ca="1" si="36"/>
        <v>0</v>
      </c>
      <c r="CV22" s="124">
        <f t="shared" ca="1" si="37"/>
        <v>0</v>
      </c>
      <c r="CW22" s="126">
        <f t="shared" ca="1" si="37"/>
        <v>0</v>
      </c>
      <c r="CX22" s="126">
        <f t="shared" ca="1" si="37"/>
        <v>0</v>
      </c>
      <c r="CY22" s="126">
        <f t="shared" ca="1" si="37"/>
        <v>0</v>
      </c>
      <c r="CZ22" s="130">
        <f t="shared" ca="1" si="37"/>
        <v>0</v>
      </c>
      <c r="DA22" s="124">
        <f t="shared" ca="1" si="37"/>
        <v>0</v>
      </c>
      <c r="DB22" s="126">
        <f t="shared" ca="1" si="37"/>
        <v>0</v>
      </c>
      <c r="DC22" s="126">
        <f t="shared" ca="1" si="37"/>
        <v>0</v>
      </c>
      <c r="DD22" s="126">
        <f t="shared" ca="1" si="37"/>
        <v>0</v>
      </c>
      <c r="DE22" s="130">
        <f t="shared" ca="1" si="37"/>
        <v>0</v>
      </c>
      <c r="DF22" s="124">
        <f t="shared" ca="1" si="37"/>
        <v>0</v>
      </c>
      <c r="DG22" s="126">
        <f t="shared" ca="1" si="37"/>
        <v>0</v>
      </c>
      <c r="DH22" s="126">
        <f t="shared" ca="1" si="37"/>
        <v>0</v>
      </c>
      <c r="DI22" s="126">
        <f t="shared" ca="1" si="37"/>
        <v>0</v>
      </c>
      <c r="DJ22" s="131">
        <f t="shared" ca="1" si="37"/>
        <v>0</v>
      </c>
      <c r="DY22" s="42" t="s">
        <v>50</v>
      </c>
      <c r="EA22" s="35">
        <v>1</v>
      </c>
    </row>
    <row r="23" spans="1:131" outlineLevel="1"/>
    <row r="24" spans="1:131" outlineLevel="1"/>
    <row r="25" spans="1:131" outlineLevel="1">
      <c r="A25" s="1" t="s">
        <v>51</v>
      </c>
      <c r="B25" s="90"/>
      <c r="C25" s="90"/>
      <c r="D25" s="90"/>
      <c r="E25" s="91"/>
      <c r="F25" s="91"/>
      <c r="G25" s="90"/>
      <c r="H25" s="90"/>
      <c r="I25" s="91"/>
      <c r="J25" s="91"/>
      <c r="K25" s="90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89">
        <v>2</v>
      </c>
      <c r="AG25" s="89">
        <v>3</v>
      </c>
      <c r="AH25" s="89">
        <v>4</v>
      </c>
      <c r="AI25" s="89">
        <v>5</v>
      </c>
      <c r="AJ25" s="89">
        <v>6</v>
      </c>
      <c r="AK25" s="89">
        <v>7</v>
      </c>
      <c r="AL25" s="89">
        <v>8</v>
      </c>
      <c r="AM25" s="89">
        <v>9</v>
      </c>
      <c r="AN25" s="89">
        <v>10</v>
      </c>
      <c r="AO25" s="89">
        <v>11</v>
      </c>
      <c r="AP25" s="89">
        <v>12</v>
      </c>
      <c r="AQ25" s="89">
        <v>13</v>
      </c>
      <c r="AR25" s="89">
        <v>14</v>
      </c>
      <c r="AS25" s="89">
        <v>15</v>
      </c>
      <c r="AT25" s="89">
        <v>16</v>
      </c>
      <c r="AU25" s="89">
        <v>17</v>
      </c>
      <c r="AV25" s="89">
        <v>18</v>
      </c>
      <c r="AW25" s="89">
        <v>19</v>
      </c>
      <c r="AX25" s="89">
        <v>20</v>
      </c>
      <c r="AY25" s="89">
        <v>21</v>
      </c>
      <c r="AZ25" s="89">
        <v>22</v>
      </c>
      <c r="BA25" s="89">
        <v>23</v>
      </c>
      <c r="BB25" s="89">
        <v>24</v>
      </c>
      <c r="BC25" s="89">
        <v>25</v>
      </c>
      <c r="BD25" s="89">
        <v>26</v>
      </c>
      <c r="BE25" s="89">
        <v>27</v>
      </c>
      <c r="BF25" s="89">
        <v>28</v>
      </c>
      <c r="BG25" s="89">
        <v>29</v>
      </c>
      <c r="BH25" s="89">
        <v>30</v>
      </c>
      <c r="BI25" s="89">
        <v>31</v>
      </c>
      <c r="BJ25" s="89">
        <v>32</v>
      </c>
      <c r="BK25" s="89">
        <v>33</v>
      </c>
      <c r="BL25" s="89">
        <v>34</v>
      </c>
      <c r="BM25" s="89">
        <v>35</v>
      </c>
      <c r="BN25" s="89">
        <v>36</v>
      </c>
      <c r="BO25" s="89">
        <v>37</v>
      </c>
      <c r="BP25" s="89">
        <v>38</v>
      </c>
      <c r="BQ25" s="89">
        <v>39</v>
      </c>
      <c r="BR25" s="89">
        <v>40</v>
      </c>
      <c r="BS25" s="89">
        <v>41</v>
      </c>
      <c r="BT25" s="89">
        <v>42</v>
      </c>
      <c r="BU25" s="89">
        <v>43</v>
      </c>
      <c r="BV25" s="89">
        <v>44</v>
      </c>
      <c r="BW25" s="89">
        <v>45</v>
      </c>
      <c r="BX25" s="89">
        <v>46</v>
      </c>
      <c r="BY25" s="89">
        <v>47</v>
      </c>
      <c r="BZ25" s="89">
        <v>48</v>
      </c>
      <c r="CA25" s="89">
        <v>49</v>
      </c>
      <c r="CB25" s="89">
        <v>50</v>
      </c>
      <c r="CC25" s="89">
        <v>51</v>
      </c>
      <c r="CD25" s="89">
        <v>52</v>
      </c>
      <c r="CE25" s="89">
        <v>53</v>
      </c>
      <c r="CF25" s="89">
        <v>54</v>
      </c>
      <c r="CG25" s="89">
        <v>55</v>
      </c>
      <c r="CH25" s="89">
        <v>56</v>
      </c>
      <c r="CI25" s="89">
        <v>57</v>
      </c>
      <c r="CJ25" s="89">
        <v>58</v>
      </c>
      <c r="CK25" s="89">
        <v>59</v>
      </c>
      <c r="CL25" s="89">
        <v>60</v>
      </c>
      <c r="CM25" s="89">
        <v>61</v>
      </c>
      <c r="CN25" s="89">
        <v>62</v>
      </c>
      <c r="CO25" s="89">
        <v>63</v>
      </c>
      <c r="CP25" s="89">
        <v>64</v>
      </c>
      <c r="CQ25" s="89">
        <v>65</v>
      </c>
      <c r="CR25" s="89">
        <v>66</v>
      </c>
      <c r="CS25" s="89">
        <v>67</v>
      </c>
      <c r="CT25" s="89">
        <v>68</v>
      </c>
      <c r="CU25" s="89">
        <v>69</v>
      </c>
      <c r="CV25" s="89">
        <v>70</v>
      </c>
      <c r="CW25" s="89">
        <v>71</v>
      </c>
      <c r="CX25" s="89">
        <v>72</v>
      </c>
      <c r="CY25" s="89">
        <v>73</v>
      </c>
      <c r="CZ25" s="89">
        <v>74</v>
      </c>
      <c r="DA25" s="89">
        <v>75</v>
      </c>
      <c r="DB25" s="89">
        <v>76</v>
      </c>
      <c r="DC25" s="89">
        <v>77</v>
      </c>
      <c r="DD25" s="89">
        <v>78</v>
      </c>
      <c r="DE25" s="89">
        <v>79</v>
      </c>
      <c r="DF25" s="89">
        <v>80</v>
      </c>
      <c r="DG25" s="89">
        <v>81</v>
      </c>
      <c r="DH25" s="89">
        <v>82</v>
      </c>
      <c r="DI25" s="89">
        <v>83</v>
      </c>
      <c r="DJ25" s="89">
        <v>84</v>
      </c>
      <c r="DK25" s="91"/>
      <c r="DL25" s="91"/>
      <c r="DM25" s="91"/>
      <c r="DN25" s="91"/>
      <c r="DO25" s="91"/>
      <c r="DP25" s="91"/>
      <c r="DQ25" s="91"/>
      <c r="DR25" s="91"/>
      <c r="DS25" s="91"/>
      <c r="DT25" s="90"/>
      <c r="DU25" s="91"/>
      <c r="DV25" s="91"/>
      <c r="DW25" s="91"/>
      <c r="DX25" s="91"/>
      <c r="DY25" s="91"/>
      <c r="DZ25" s="91"/>
      <c r="EA25" s="90"/>
    </row>
    <row r="26" spans="1:131" s="144" customFormat="1" ht="11.25">
      <c r="A26" s="144">
        <v>1</v>
      </c>
      <c r="B26" s="89">
        <v>2</v>
      </c>
      <c r="C26" s="144">
        <v>3</v>
      </c>
      <c r="D26" s="89">
        <v>4</v>
      </c>
      <c r="E26" s="144">
        <v>5</v>
      </c>
      <c r="F26" s="89">
        <v>6</v>
      </c>
      <c r="G26" s="144">
        <v>7</v>
      </c>
      <c r="H26" s="89">
        <v>8</v>
      </c>
      <c r="I26" s="144">
        <v>9</v>
      </c>
      <c r="J26" s="89">
        <v>10</v>
      </c>
      <c r="K26" s="144">
        <v>11</v>
      </c>
      <c r="L26" s="89">
        <v>12</v>
      </c>
      <c r="M26" s="144">
        <v>13</v>
      </c>
      <c r="N26" s="89">
        <v>14</v>
      </c>
      <c r="O26" s="144">
        <v>15</v>
      </c>
      <c r="P26" s="89">
        <v>16</v>
      </c>
      <c r="Q26" s="144">
        <v>17</v>
      </c>
      <c r="R26" s="89">
        <v>18</v>
      </c>
      <c r="S26" s="144">
        <v>19</v>
      </c>
      <c r="T26" s="89">
        <v>20</v>
      </c>
      <c r="U26" s="144">
        <v>21</v>
      </c>
      <c r="V26" s="89">
        <v>22</v>
      </c>
      <c r="W26" s="144">
        <v>23</v>
      </c>
      <c r="X26" s="89">
        <v>24</v>
      </c>
      <c r="Y26" s="144">
        <v>25</v>
      </c>
      <c r="Z26" s="89">
        <v>26</v>
      </c>
      <c r="AA26" s="144">
        <v>27</v>
      </c>
      <c r="AB26" s="89">
        <v>28</v>
      </c>
      <c r="AC26" s="144">
        <v>29</v>
      </c>
      <c r="AD26" s="89">
        <v>30</v>
      </c>
      <c r="AE26" s="144">
        <v>31</v>
      </c>
      <c r="AF26" s="89">
        <v>32</v>
      </c>
      <c r="AG26" s="144">
        <v>33</v>
      </c>
      <c r="AH26" s="89">
        <v>34</v>
      </c>
      <c r="AI26" s="144">
        <v>35</v>
      </c>
      <c r="AJ26" s="89">
        <v>36</v>
      </c>
      <c r="AK26" s="144">
        <v>37</v>
      </c>
      <c r="AL26" s="89">
        <v>38</v>
      </c>
      <c r="AM26" s="144">
        <v>39</v>
      </c>
      <c r="AN26" s="89">
        <v>40</v>
      </c>
      <c r="AO26" s="144">
        <v>41</v>
      </c>
      <c r="AP26" s="89">
        <v>42</v>
      </c>
      <c r="AQ26" s="144">
        <v>43</v>
      </c>
      <c r="AR26" s="89">
        <v>44</v>
      </c>
      <c r="AS26" s="144">
        <v>45</v>
      </c>
      <c r="AT26" s="89">
        <v>46</v>
      </c>
      <c r="AU26" s="144">
        <v>47</v>
      </c>
      <c r="AV26" s="89">
        <v>48</v>
      </c>
      <c r="AW26" s="144">
        <v>49</v>
      </c>
      <c r="AX26" s="89">
        <v>50</v>
      </c>
      <c r="AY26" s="144">
        <v>51</v>
      </c>
      <c r="AZ26" s="89">
        <v>52</v>
      </c>
      <c r="BA26" s="144">
        <v>53</v>
      </c>
      <c r="BB26" s="89">
        <v>54</v>
      </c>
      <c r="BC26" s="144">
        <v>55</v>
      </c>
      <c r="BD26" s="89">
        <v>56</v>
      </c>
      <c r="BE26" s="144">
        <v>57</v>
      </c>
      <c r="BF26" s="89">
        <v>58</v>
      </c>
      <c r="BG26" s="144">
        <v>59</v>
      </c>
      <c r="BH26" s="89">
        <v>60</v>
      </c>
      <c r="BI26" s="144">
        <v>61</v>
      </c>
      <c r="BJ26" s="89">
        <v>62</v>
      </c>
      <c r="BK26" s="144">
        <v>63</v>
      </c>
      <c r="BL26" s="89">
        <v>64</v>
      </c>
      <c r="BM26" s="144">
        <v>65</v>
      </c>
      <c r="BN26" s="89">
        <v>66</v>
      </c>
      <c r="BO26" s="144">
        <v>67</v>
      </c>
      <c r="BP26" s="89">
        <v>68</v>
      </c>
      <c r="BQ26" s="144">
        <v>69</v>
      </c>
      <c r="BR26" s="89">
        <v>70</v>
      </c>
      <c r="BS26" s="144">
        <v>71</v>
      </c>
      <c r="BT26" s="89">
        <v>72</v>
      </c>
      <c r="BU26" s="144">
        <v>73</v>
      </c>
      <c r="BV26" s="89">
        <v>74</v>
      </c>
      <c r="BW26" s="144">
        <v>75</v>
      </c>
      <c r="BX26" s="89">
        <v>76</v>
      </c>
      <c r="BY26" s="144">
        <v>77</v>
      </c>
      <c r="BZ26" s="89">
        <v>78</v>
      </c>
      <c r="CA26" s="144">
        <v>79</v>
      </c>
      <c r="CB26" s="89">
        <v>80</v>
      </c>
      <c r="CC26" s="144">
        <v>81</v>
      </c>
      <c r="CD26" s="89">
        <v>82</v>
      </c>
      <c r="CE26" s="144">
        <v>83</v>
      </c>
      <c r="CF26" s="89">
        <v>84</v>
      </c>
      <c r="CG26" s="144">
        <v>85</v>
      </c>
      <c r="CH26" s="89">
        <v>86</v>
      </c>
      <c r="CI26" s="144">
        <v>87</v>
      </c>
      <c r="CJ26" s="89">
        <v>88</v>
      </c>
      <c r="CK26" s="144">
        <v>89</v>
      </c>
      <c r="CL26" s="89">
        <v>90</v>
      </c>
      <c r="CM26" s="144">
        <v>91</v>
      </c>
      <c r="CN26" s="89">
        <v>92</v>
      </c>
      <c r="CO26" s="144">
        <v>93</v>
      </c>
      <c r="CP26" s="89">
        <v>94</v>
      </c>
      <c r="CQ26" s="144">
        <v>95</v>
      </c>
      <c r="CR26" s="89">
        <v>96</v>
      </c>
      <c r="CS26" s="144">
        <v>97</v>
      </c>
      <c r="CT26" s="89">
        <v>98</v>
      </c>
      <c r="CU26" s="144">
        <v>99</v>
      </c>
      <c r="CV26" s="89">
        <v>100</v>
      </c>
      <c r="CW26" s="144">
        <v>101</v>
      </c>
      <c r="CX26" s="89">
        <v>102</v>
      </c>
      <c r="CY26" s="144">
        <v>103</v>
      </c>
      <c r="CZ26" s="89">
        <v>104</v>
      </c>
      <c r="DA26" s="144">
        <v>105</v>
      </c>
      <c r="DB26" s="89">
        <v>106</v>
      </c>
      <c r="DC26" s="144">
        <v>107</v>
      </c>
      <c r="DD26" s="89">
        <v>108</v>
      </c>
      <c r="DE26" s="144">
        <v>109</v>
      </c>
      <c r="DF26" s="89">
        <v>110</v>
      </c>
      <c r="DG26" s="144">
        <v>111</v>
      </c>
      <c r="DH26" s="89">
        <v>112</v>
      </c>
      <c r="DI26" s="144">
        <v>113</v>
      </c>
      <c r="DJ26" s="89">
        <v>114</v>
      </c>
      <c r="DK26" s="144">
        <v>115</v>
      </c>
      <c r="DL26" s="89">
        <v>116</v>
      </c>
      <c r="DM26" s="144">
        <v>117</v>
      </c>
      <c r="DN26" s="89">
        <v>118</v>
      </c>
      <c r="DO26" s="144">
        <v>119</v>
      </c>
      <c r="DP26" s="89">
        <v>120</v>
      </c>
      <c r="DQ26" s="144">
        <v>121</v>
      </c>
      <c r="DR26" s="89">
        <v>122</v>
      </c>
      <c r="DS26" s="144">
        <v>123</v>
      </c>
      <c r="DT26" s="89">
        <v>124</v>
      </c>
      <c r="DU26" s="144">
        <v>125</v>
      </c>
      <c r="DV26" s="89">
        <v>126</v>
      </c>
      <c r="DW26" s="144">
        <v>127</v>
      </c>
      <c r="DX26" s="89">
        <v>128</v>
      </c>
      <c r="DY26" s="144">
        <v>129</v>
      </c>
      <c r="DZ26" s="89">
        <v>130</v>
      </c>
      <c r="EA26" s="144">
        <v>131</v>
      </c>
    </row>
    <row r="27" spans="1:131" s="11" customFormat="1" ht="95.25" customHeight="1">
      <c r="A27" s="8"/>
      <c r="B27" s="9" t="s">
        <v>52</v>
      </c>
      <c r="C27" s="10" t="s">
        <v>54</v>
      </c>
      <c r="D27" s="10" t="s">
        <v>55</v>
      </c>
      <c r="E27" s="10" t="s">
        <v>9</v>
      </c>
      <c r="F27" s="10" t="s">
        <v>137</v>
      </c>
      <c r="G27" s="10" t="s">
        <v>56</v>
      </c>
      <c r="H27" s="10" t="s">
        <v>136</v>
      </c>
      <c r="I27" s="10" t="s">
        <v>232</v>
      </c>
      <c r="J27" s="10" t="s">
        <v>138</v>
      </c>
      <c r="K27" s="10" t="s">
        <v>254</v>
      </c>
      <c r="L27" s="9" t="s">
        <v>224</v>
      </c>
      <c r="M27" s="9" t="s">
        <v>228</v>
      </c>
      <c r="N27" s="10" t="s">
        <v>53</v>
      </c>
      <c r="O27" s="10" t="s">
        <v>230</v>
      </c>
      <c r="P27" s="10" t="s">
        <v>233</v>
      </c>
      <c r="Q27" s="10" t="s">
        <v>226</v>
      </c>
      <c r="R27" s="10" t="s">
        <v>58</v>
      </c>
      <c r="S27" s="10" t="s">
        <v>59</v>
      </c>
      <c r="T27" s="9" t="s">
        <v>60</v>
      </c>
      <c r="U27" s="10" t="s">
        <v>225</v>
      </c>
      <c r="V27" s="9" t="s">
        <v>131</v>
      </c>
      <c r="W27" s="10" t="s">
        <v>238</v>
      </c>
      <c r="X27" s="9" t="s">
        <v>243</v>
      </c>
      <c r="Y27" s="9" t="s">
        <v>236</v>
      </c>
      <c r="Z27" s="9" t="s">
        <v>244</v>
      </c>
      <c r="AA27" s="9" t="s">
        <v>246</v>
      </c>
      <c r="AB27" s="9" t="s">
        <v>249</v>
      </c>
      <c r="AC27" s="9" t="s">
        <v>251</v>
      </c>
      <c r="AD27" s="9" t="s">
        <v>253</v>
      </c>
      <c r="AE27" s="9" t="s">
        <v>57</v>
      </c>
      <c r="AF27" s="10" t="s">
        <v>62</v>
      </c>
      <c r="AG27" s="10" t="s">
        <v>63</v>
      </c>
      <c r="AH27" s="10" t="s">
        <v>64</v>
      </c>
      <c r="AI27" s="10" t="s">
        <v>65</v>
      </c>
      <c r="AJ27" s="10" t="s">
        <v>66</v>
      </c>
      <c r="AK27" s="10" t="s">
        <v>67</v>
      </c>
      <c r="AL27" s="10" t="s">
        <v>68</v>
      </c>
      <c r="AM27" s="10" t="s">
        <v>69</v>
      </c>
      <c r="AN27" s="10" t="s">
        <v>70</v>
      </c>
      <c r="AO27" s="10" t="s">
        <v>71</v>
      </c>
      <c r="AP27" s="10" t="s">
        <v>72</v>
      </c>
      <c r="AQ27" s="10" t="s">
        <v>73</v>
      </c>
      <c r="AR27" s="32" t="s">
        <v>74</v>
      </c>
      <c r="AS27" s="10" t="s">
        <v>75</v>
      </c>
      <c r="AT27" s="10" t="s">
        <v>76</v>
      </c>
      <c r="AU27" s="10" t="s">
        <v>77</v>
      </c>
      <c r="AV27" s="10" t="s">
        <v>78</v>
      </c>
      <c r="AW27" s="10" t="s">
        <v>79</v>
      </c>
      <c r="AX27" s="10" t="s">
        <v>80</v>
      </c>
      <c r="AY27" s="10" t="s">
        <v>81</v>
      </c>
      <c r="AZ27" s="10" t="s">
        <v>82</v>
      </c>
      <c r="BA27" s="10" t="s">
        <v>83</v>
      </c>
      <c r="BB27" s="10" t="s">
        <v>84</v>
      </c>
      <c r="BC27" s="10" t="s">
        <v>85</v>
      </c>
      <c r="BD27" s="10" t="s">
        <v>86</v>
      </c>
      <c r="BE27" s="9" t="s">
        <v>87</v>
      </c>
      <c r="BF27" s="9" t="s">
        <v>88</v>
      </c>
      <c r="BG27" s="9" t="s">
        <v>89</v>
      </c>
      <c r="BH27" s="10" t="s">
        <v>90</v>
      </c>
      <c r="BI27" s="10" t="s">
        <v>91</v>
      </c>
      <c r="BJ27" s="10" t="s">
        <v>92</v>
      </c>
      <c r="BK27" s="10" t="s">
        <v>93</v>
      </c>
      <c r="BL27" s="10" t="s">
        <v>94</v>
      </c>
      <c r="BM27" s="10" t="s">
        <v>95</v>
      </c>
      <c r="BN27" s="10" t="s">
        <v>96</v>
      </c>
      <c r="BO27" s="10" t="s">
        <v>97</v>
      </c>
      <c r="BP27" s="10" t="s">
        <v>98</v>
      </c>
      <c r="BQ27" s="10" t="s">
        <v>99</v>
      </c>
      <c r="BR27" s="10" t="s">
        <v>100</v>
      </c>
      <c r="BS27" s="10" t="s">
        <v>101</v>
      </c>
      <c r="BT27" s="10" t="s">
        <v>102</v>
      </c>
      <c r="BU27" s="10" t="s">
        <v>103</v>
      </c>
      <c r="BV27" s="10" t="s">
        <v>104</v>
      </c>
      <c r="BW27" s="10" t="s">
        <v>105</v>
      </c>
      <c r="BX27" s="10" t="s">
        <v>106</v>
      </c>
      <c r="BY27" s="10" t="s">
        <v>107</v>
      </c>
      <c r="BZ27" s="10" t="s">
        <v>108</v>
      </c>
      <c r="CA27" s="10" t="s">
        <v>109</v>
      </c>
      <c r="CB27" s="10" t="s">
        <v>110</v>
      </c>
      <c r="CC27" s="10" t="s">
        <v>111</v>
      </c>
      <c r="CD27" s="10" t="s">
        <v>112</v>
      </c>
      <c r="CE27" s="10" t="s">
        <v>113</v>
      </c>
      <c r="CF27" s="10" t="s">
        <v>114</v>
      </c>
      <c r="CG27" s="10" t="s">
        <v>115</v>
      </c>
      <c r="CH27" s="10" t="s">
        <v>116</v>
      </c>
      <c r="CI27" s="10" t="s">
        <v>117</v>
      </c>
      <c r="CJ27" s="10" t="s">
        <v>118</v>
      </c>
      <c r="CK27" s="10" t="s">
        <v>119</v>
      </c>
      <c r="CL27" s="10" t="s">
        <v>120</v>
      </c>
      <c r="CM27" s="9" t="s">
        <v>121</v>
      </c>
      <c r="CN27" s="9" t="s">
        <v>122</v>
      </c>
      <c r="CO27" s="9" t="s">
        <v>123</v>
      </c>
      <c r="CP27" s="9" t="s">
        <v>124</v>
      </c>
      <c r="CQ27" s="9" t="s">
        <v>125</v>
      </c>
      <c r="CR27" s="9" t="s">
        <v>126</v>
      </c>
      <c r="CS27" s="9" t="s">
        <v>127</v>
      </c>
      <c r="CT27" s="9" t="s">
        <v>128</v>
      </c>
      <c r="CU27" s="9" t="s">
        <v>129</v>
      </c>
      <c r="CV27" s="9" t="s">
        <v>139</v>
      </c>
      <c r="CW27" s="9" t="s">
        <v>140</v>
      </c>
      <c r="CX27" s="9" t="s">
        <v>141</v>
      </c>
      <c r="CY27" s="9" t="s">
        <v>142</v>
      </c>
      <c r="CZ27" s="9" t="s">
        <v>157</v>
      </c>
      <c r="DA27" s="9" t="s">
        <v>143</v>
      </c>
      <c r="DB27" s="9" t="s">
        <v>144</v>
      </c>
      <c r="DC27" s="9" t="s">
        <v>145</v>
      </c>
      <c r="DD27" s="9" t="s">
        <v>146</v>
      </c>
      <c r="DE27" s="9" t="s">
        <v>158</v>
      </c>
      <c r="DF27" s="9" t="s">
        <v>147</v>
      </c>
      <c r="DG27" s="9" t="s">
        <v>148</v>
      </c>
      <c r="DH27" s="9" t="s">
        <v>149</v>
      </c>
      <c r="DI27" s="9" t="s">
        <v>150</v>
      </c>
      <c r="DJ27" s="9" t="s">
        <v>159</v>
      </c>
      <c r="DK27" s="9" t="s">
        <v>273</v>
      </c>
      <c r="DL27" s="9" t="s">
        <v>274</v>
      </c>
      <c r="DM27" s="9" t="s">
        <v>275</v>
      </c>
      <c r="DN27" s="9" t="s">
        <v>276</v>
      </c>
      <c r="DO27" s="9" t="s">
        <v>277</v>
      </c>
      <c r="DP27" s="9" t="s">
        <v>278</v>
      </c>
      <c r="DQ27" s="9" t="s">
        <v>279</v>
      </c>
      <c r="DR27" s="9" t="s">
        <v>280</v>
      </c>
      <c r="DS27" s="9" t="s">
        <v>130</v>
      </c>
      <c r="DT27" s="9" t="s">
        <v>241</v>
      </c>
      <c r="DU27" s="9" t="s">
        <v>61</v>
      </c>
      <c r="DV27" s="31" t="s">
        <v>240</v>
      </c>
      <c r="DW27" s="9" t="s">
        <v>132</v>
      </c>
      <c r="DX27" s="9" t="s">
        <v>133</v>
      </c>
      <c r="DY27" s="9" t="s">
        <v>239</v>
      </c>
      <c r="DZ27" s="30" t="s">
        <v>135</v>
      </c>
      <c r="EA27" s="9" t="s">
        <v>155</v>
      </c>
    </row>
    <row r="28" spans="1:131">
      <c r="A28" s="12"/>
      <c r="B28" s="13"/>
      <c r="C28" s="15"/>
      <c r="D28" s="15"/>
      <c r="E28" s="15"/>
      <c r="F28" s="15"/>
      <c r="G28" s="15"/>
      <c r="H28" s="14"/>
      <c r="I28" s="14"/>
      <c r="J28" s="15"/>
      <c r="K28" s="15"/>
      <c r="L28" s="17"/>
      <c r="M28" s="17"/>
      <c r="N28" s="15"/>
      <c r="O28" s="14"/>
      <c r="P28" s="14"/>
      <c r="Q28" s="14"/>
      <c r="R28" s="15"/>
      <c r="S28" s="15"/>
      <c r="T28" s="17"/>
      <c r="U28" s="14"/>
      <c r="V28" s="16">
        <f>SUBTOTAL(9,V30:V33)</f>
        <v>0</v>
      </c>
      <c r="W28" s="16">
        <f t="shared" ref="W28" si="38">SUBTOTAL(9,W30:W33)</f>
        <v>0</v>
      </c>
      <c r="X28" s="17"/>
      <c r="Y28" s="17"/>
      <c r="Z28" s="17"/>
      <c r="AA28" s="17"/>
      <c r="AB28" s="17"/>
      <c r="AC28" s="17"/>
      <c r="AD28" s="17"/>
      <c r="AE28" s="16"/>
      <c r="AF28" s="16">
        <f t="shared" ref="AF28:CQ28" si="39">SUBTOTAL(9,AF30:AF33)</f>
        <v>0</v>
      </c>
      <c r="AG28" s="16">
        <f t="shared" si="39"/>
        <v>0</v>
      </c>
      <c r="AH28" s="16">
        <f t="shared" si="39"/>
        <v>0</v>
      </c>
      <c r="AI28" s="16">
        <f t="shared" si="39"/>
        <v>0</v>
      </c>
      <c r="AJ28" s="16">
        <f t="shared" si="39"/>
        <v>0</v>
      </c>
      <c r="AK28" s="16">
        <f t="shared" si="39"/>
        <v>0</v>
      </c>
      <c r="AL28" s="16">
        <f t="shared" si="39"/>
        <v>0</v>
      </c>
      <c r="AM28" s="16">
        <f t="shared" si="39"/>
        <v>0</v>
      </c>
      <c r="AN28" s="16">
        <f t="shared" si="39"/>
        <v>0</v>
      </c>
      <c r="AO28" s="16">
        <f t="shared" si="39"/>
        <v>0</v>
      </c>
      <c r="AP28" s="16">
        <f t="shared" si="39"/>
        <v>0</v>
      </c>
      <c r="AQ28" s="16">
        <f t="shared" si="39"/>
        <v>0</v>
      </c>
      <c r="AR28" s="16">
        <f t="shared" si="39"/>
        <v>0</v>
      </c>
      <c r="AS28" s="16">
        <f t="shared" si="39"/>
        <v>0</v>
      </c>
      <c r="AT28" s="16">
        <f t="shared" si="39"/>
        <v>0</v>
      </c>
      <c r="AU28" s="16">
        <f t="shared" si="39"/>
        <v>0</v>
      </c>
      <c r="AV28" s="16">
        <f t="shared" si="39"/>
        <v>0</v>
      </c>
      <c r="AW28" s="16">
        <f t="shared" si="39"/>
        <v>0</v>
      </c>
      <c r="AX28" s="16">
        <f t="shared" si="39"/>
        <v>0</v>
      </c>
      <c r="AY28" s="16">
        <f t="shared" si="39"/>
        <v>0</v>
      </c>
      <c r="AZ28" s="16">
        <f t="shared" si="39"/>
        <v>0</v>
      </c>
      <c r="BA28" s="16">
        <f t="shared" si="39"/>
        <v>0</v>
      </c>
      <c r="BB28" s="16">
        <f t="shared" si="39"/>
        <v>0</v>
      </c>
      <c r="BC28" s="16">
        <f t="shared" si="39"/>
        <v>0</v>
      </c>
      <c r="BD28" s="16">
        <f t="shared" si="39"/>
        <v>0</v>
      </c>
      <c r="BE28" s="16">
        <f t="shared" si="39"/>
        <v>0</v>
      </c>
      <c r="BF28" s="16">
        <f t="shared" si="39"/>
        <v>0</v>
      </c>
      <c r="BG28" s="16">
        <f t="shared" si="39"/>
        <v>0</v>
      </c>
      <c r="BH28" s="16">
        <f t="shared" si="39"/>
        <v>0</v>
      </c>
      <c r="BI28" s="16">
        <f t="shared" si="39"/>
        <v>0</v>
      </c>
      <c r="BJ28" s="16">
        <f t="shared" si="39"/>
        <v>0</v>
      </c>
      <c r="BK28" s="16">
        <f t="shared" si="39"/>
        <v>0</v>
      </c>
      <c r="BL28" s="16">
        <f t="shared" si="39"/>
        <v>0</v>
      </c>
      <c r="BM28" s="16">
        <f t="shared" si="39"/>
        <v>0</v>
      </c>
      <c r="BN28" s="16">
        <f t="shared" si="39"/>
        <v>0</v>
      </c>
      <c r="BO28" s="16">
        <f t="shared" si="39"/>
        <v>0</v>
      </c>
      <c r="BP28" s="16">
        <f t="shared" si="39"/>
        <v>0</v>
      </c>
      <c r="BQ28" s="16">
        <f t="shared" si="39"/>
        <v>0</v>
      </c>
      <c r="BR28" s="16">
        <f t="shared" si="39"/>
        <v>0</v>
      </c>
      <c r="BS28" s="16">
        <f t="shared" si="39"/>
        <v>0</v>
      </c>
      <c r="BT28" s="16">
        <f t="shared" si="39"/>
        <v>0</v>
      </c>
      <c r="BU28" s="16">
        <f t="shared" si="39"/>
        <v>0</v>
      </c>
      <c r="BV28" s="16">
        <f t="shared" si="39"/>
        <v>0</v>
      </c>
      <c r="BW28" s="16">
        <f t="shared" si="39"/>
        <v>0</v>
      </c>
      <c r="BX28" s="16">
        <f t="shared" si="39"/>
        <v>0</v>
      </c>
      <c r="BY28" s="16">
        <f t="shared" si="39"/>
        <v>0</v>
      </c>
      <c r="BZ28" s="16">
        <f t="shared" si="39"/>
        <v>0</v>
      </c>
      <c r="CA28" s="16">
        <f t="shared" si="39"/>
        <v>0</v>
      </c>
      <c r="CB28" s="16">
        <f t="shared" si="39"/>
        <v>0</v>
      </c>
      <c r="CC28" s="16">
        <f t="shared" si="39"/>
        <v>0</v>
      </c>
      <c r="CD28" s="16">
        <f t="shared" si="39"/>
        <v>0</v>
      </c>
      <c r="CE28" s="16">
        <f t="shared" si="39"/>
        <v>0</v>
      </c>
      <c r="CF28" s="16">
        <f t="shared" si="39"/>
        <v>0</v>
      </c>
      <c r="CG28" s="16">
        <f t="shared" si="39"/>
        <v>0</v>
      </c>
      <c r="CH28" s="16">
        <f t="shared" si="39"/>
        <v>0</v>
      </c>
      <c r="CI28" s="16">
        <f t="shared" si="39"/>
        <v>0</v>
      </c>
      <c r="CJ28" s="16">
        <f t="shared" si="39"/>
        <v>0</v>
      </c>
      <c r="CK28" s="16">
        <f t="shared" si="39"/>
        <v>0</v>
      </c>
      <c r="CL28" s="16">
        <f t="shared" si="39"/>
        <v>0</v>
      </c>
      <c r="CM28" s="16">
        <f t="shared" si="39"/>
        <v>0</v>
      </c>
      <c r="CN28" s="16">
        <f t="shared" si="39"/>
        <v>0</v>
      </c>
      <c r="CO28" s="16">
        <f t="shared" si="39"/>
        <v>0</v>
      </c>
      <c r="CP28" s="16">
        <f t="shared" si="39"/>
        <v>0</v>
      </c>
      <c r="CQ28" s="16">
        <f t="shared" si="39"/>
        <v>0</v>
      </c>
      <c r="CR28" s="16">
        <f t="shared" ref="CR28:DR28" si="40">SUBTOTAL(9,CR30:CR33)</f>
        <v>0</v>
      </c>
      <c r="CS28" s="16">
        <f t="shared" si="40"/>
        <v>0</v>
      </c>
      <c r="CT28" s="16">
        <f t="shared" si="40"/>
        <v>0</v>
      </c>
      <c r="CU28" s="16">
        <f t="shared" si="40"/>
        <v>0</v>
      </c>
      <c r="CV28" s="16">
        <f t="shared" si="40"/>
        <v>0</v>
      </c>
      <c r="CW28" s="16">
        <f t="shared" si="40"/>
        <v>0</v>
      </c>
      <c r="CX28" s="16">
        <f t="shared" si="40"/>
        <v>0</v>
      </c>
      <c r="CY28" s="16">
        <f t="shared" si="40"/>
        <v>0</v>
      </c>
      <c r="CZ28" s="16">
        <f t="shared" si="40"/>
        <v>0</v>
      </c>
      <c r="DA28" s="16">
        <f t="shared" si="40"/>
        <v>0</v>
      </c>
      <c r="DB28" s="16">
        <f t="shared" si="40"/>
        <v>0</v>
      </c>
      <c r="DC28" s="16">
        <f t="shared" si="40"/>
        <v>0</v>
      </c>
      <c r="DD28" s="16">
        <f t="shared" si="40"/>
        <v>0</v>
      </c>
      <c r="DE28" s="16">
        <f t="shared" si="40"/>
        <v>0</v>
      </c>
      <c r="DF28" s="16">
        <f t="shared" si="40"/>
        <v>0</v>
      </c>
      <c r="DG28" s="16">
        <f t="shared" si="40"/>
        <v>0</v>
      </c>
      <c r="DH28" s="16">
        <f t="shared" si="40"/>
        <v>0</v>
      </c>
      <c r="DI28" s="16">
        <f t="shared" si="40"/>
        <v>0</v>
      </c>
      <c r="DJ28" s="16">
        <f t="shared" si="40"/>
        <v>0</v>
      </c>
      <c r="DK28" s="16">
        <f t="shared" si="40"/>
        <v>0</v>
      </c>
      <c r="DL28" s="16">
        <f t="shared" ref="DL28" si="41">SUBTOTAL(9,DL30:DL33)</f>
        <v>0</v>
      </c>
      <c r="DM28" s="16">
        <f t="shared" si="40"/>
        <v>0</v>
      </c>
      <c r="DN28" s="16">
        <f t="shared" si="40"/>
        <v>0</v>
      </c>
      <c r="DO28" s="16">
        <f t="shared" si="40"/>
        <v>0</v>
      </c>
      <c r="DP28" s="16">
        <f t="shared" si="40"/>
        <v>0</v>
      </c>
      <c r="DQ28" s="16">
        <f t="shared" si="40"/>
        <v>0</v>
      </c>
      <c r="DR28" s="16">
        <f t="shared" si="40"/>
        <v>0</v>
      </c>
      <c r="DS28" s="16">
        <f>SUBTOTAL(9,DS30:DS33)</f>
        <v>0</v>
      </c>
      <c r="DT28" s="17"/>
      <c r="DU28" s="17"/>
      <c r="DV28" s="15"/>
      <c r="DW28" s="16"/>
      <c r="DX28" s="16"/>
      <c r="DY28" s="16"/>
      <c r="DZ28" s="16"/>
      <c r="EA28" s="16"/>
    </row>
    <row r="29" spans="1:131">
      <c r="A29" s="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</row>
    <row r="30" spans="1:131" s="69" customFormat="1" ht="11.25">
      <c r="B30" s="70"/>
      <c r="C30" s="71"/>
      <c r="D30" s="71"/>
      <c r="E30" s="72"/>
      <c r="F30" s="71"/>
      <c r="G30" s="71"/>
      <c r="H30" s="71"/>
      <c r="I30" s="73"/>
      <c r="J30" s="71"/>
      <c r="K30" s="71"/>
      <c r="L30" s="74"/>
      <c r="M30" s="75"/>
      <c r="N30" s="72"/>
      <c r="O30" s="73"/>
      <c r="P30" s="71"/>
      <c r="Q30" s="71"/>
      <c r="R30" s="71"/>
      <c r="S30" s="71"/>
      <c r="T30" s="74"/>
      <c r="U30" s="71"/>
      <c r="V30" s="161"/>
      <c r="W30" s="76"/>
      <c r="X30" s="74"/>
      <c r="Y30" s="74"/>
      <c r="Z30" s="74"/>
      <c r="AA30" s="74"/>
      <c r="AB30" s="74"/>
      <c r="AC30" s="74"/>
      <c r="AD30" s="74"/>
      <c r="AE30" s="77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9"/>
      <c r="DL30" s="80"/>
      <c r="DM30" s="80"/>
      <c r="DN30" s="80"/>
      <c r="DO30" s="80"/>
      <c r="DP30" s="80"/>
      <c r="DQ30" s="80"/>
      <c r="DR30" s="80"/>
      <c r="DS30" s="76"/>
      <c r="DT30" s="74"/>
      <c r="DU30" s="74"/>
      <c r="DV30" s="71"/>
      <c r="DW30" s="81"/>
      <c r="DX30" s="81"/>
      <c r="DY30" s="82"/>
      <c r="DZ30" s="81"/>
      <c r="EA30" s="81"/>
    </row>
    <row r="31" spans="1:131" s="34" customFormat="1">
      <c r="B31" s="142"/>
      <c r="C31" s="132"/>
      <c r="D31" s="132"/>
      <c r="E31" s="133"/>
      <c r="F31" s="132"/>
      <c r="G31" s="132"/>
      <c r="H31" s="132"/>
      <c r="I31" s="134"/>
      <c r="J31" s="132"/>
      <c r="K31" s="132"/>
      <c r="L31" s="135"/>
      <c r="M31" s="136"/>
      <c r="N31" s="133"/>
      <c r="O31" s="134"/>
      <c r="P31" s="132"/>
      <c r="Q31" s="132"/>
      <c r="R31" s="132"/>
      <c r="S31" s="132"/>
      <c r="T31" s="135"/>
      <c r="U31" s="132"/>
      <c r="V31" s="136"/>
      <c r="W31" s="137"/>
      <c r="X31" s="135"/>
      <c r="Y31" s="135"/>
      <c r="Z31" s="135"/>
      <c r="AA31" s="135"/>
      <c r="AB31" s="135"/>
      <c r="AC31" s="135"/>
      <c r="AD31" s="135"/>
      <c r="AE31" s="138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7"/>
      <c r="BF31" s="137"/>
      <c r="BG31" s="137"/>
      <c r="BH31" s="137"/>
      <c r="BI31" s="137"/>
      <c r="BJ31" s="137"/>
      <c r="BK31" s="137"/>
      <c r="BL31" s="137"/>
      <c r="BM31" s="137"/>
      <c r="BN31" s="137"/>
      <c r="BO31" s="137"/>
      <c r="BP31" s="137"/>
      <c r="BQ31" s="137"/>
      <c r="BR31" s="137"/>
      <c r="BS31" s="137"/>
      <c r="BT31" s="137"/>
      <c r="BU31" s="137"/>
      <c r="BV31" s="137"/>
      <c r="BW31" s="137"/>
      <c r="BX31" s="137"/>
      <c r="BY31" s="137"/>
      <c r="BZ31" s="137"/>
      <c r="CA31" s="137"/>
      <c r="CB31" s="137"/>
      <c r="CC31" s="137"/>
      <c r="CD31" s="137"/>
      <c r="CE31" s="137"/>
      <c r="CF31" s="137"/>
      <c r="CG31" s="137"/>
      <c r="CH31" s="137"/>
      <c r="CI31" s="137"/>
      <c r="CJ31" s="137"/>
      <c r="CK31" s="137"/>
      <c r="CL31" s="137"/>
      <c r="CM31" s="137"/>
      <c r="CN31" s="137"/>
      <c r="CO31" s="137"/>
      <c r="CP31" s="137"/>
      <c r="CQ31" s="137"/>
      <c r="CR31" s="137"/>
      <c r="CS31" s="137"/>
      <c r="CT31" s="137"/>
      <c r="CU31" s="137"/>
      <c r="CV31" s="137"/>
      <c r="CW31" s="137"/>
      <c r="CX31" s="137"/>
      <c r="CY31" s="137"/>
      <c r="CZ31" s="137"/>
      <c r="DA31" s="137"/>
      <c r="DB31" s="137"/>
      <c r="DC31" s="137"/>
      <c r="DD31" s="137"/>
      <c r="DE31" s="137"/>
      <c r="DF31" s="137"/>
      <c r="DG31" s="137"/>
      <c r="DH31" s="137"/>
      <c r="DI31" s="137"/>
      <c r="DJ31" s="137"/>
      <c r="DK31" s="140"/>
      <c r="DL31" s="140"/>
      <c r="DM31" s="140"/>
      <c r="DN31" s="140"/>
      <c r="DO31" s="140"/>
      <c r="DP31" s="140"/>
      <c r="DQ31" s="140"/>
      <c r="DR31" s="140"/>
      <c r="DS31" s="141"/>
      <c r="DT31" s="135"/>
      <c r="DU31" s="135"/>
      <c r="DV31" s="132"/>
      <c r="DW31" s="141"/>
      <c r="DX31" s="132"/>
      <c r="DY31" s="133"/>
      <c r="DZ31" s="132"/>
      <c r="EA31" s="132"/>
    </row>
    <row r="32" spans="1:131" s="69" customFormat="1" ht="11.25">
      <c r="B32" s="70"/>
      <c r="C32" s="81"/>
      <c r="D32" s="81"/>
      <c r="E32" s="82"/>
      <c r="F32" s="81"/>
      <c r="G32" s="81"/>
      <c r="H32" s="81"/>
      <c r="I32" s="83"/>
      <c r="J32" s="81"/>
      <c r="K32" s="81"/>
      <c r="L32" s="84"/>
      <c r="M32" s="75"/>
      <c r="N32" s="82"/>
      <c r="O32" s="83"/>
      <c r="P32" s="81"/>
      <c r="Q32" s="81"/>
      <c r="R32" s="81"/>
      <c r="S32" s="81"/>
      <c r="T32" s="84"/>
      <c r="U32" s="81"/>
      <c r="V32" s="75"/>
      <c r="W32" s="78"/>
      <c r="X32" s="84"/>
      <c r="Y32" s="84"/>
      <c r="Z32" s="84"/>
      <c r="AA32" s="84"/>
      <c r="AB32" s="84"/>
      <c r="AC32" s="84"/>
      <c r="AD32" s="84"/>
      <c r="AE32" s="85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87"/>
      <c r="DL32" s="87"/>
      <c r="DM32" s="87"/>
      <c r="DN32" s="87"/>
      <c r="DO32" s="87"/>
      <c r="DP32" s="87"/>
      <c r="DQ32" s="87"/>
      <c r="DR32" s="87"/>
      <c r="DS32" s="88"/>
      <c r="DT32" s="84"/>
      <c r="DU32" s="84"/>
      <c r="DV32" s="81"/>
      <c r="DW32" s="88"/>
      <c r="DX32" s="81"/>
      <c r="DY32" s="82"/>
      <c r="DZ32" s="81"/>
      <c r="EA32" s="81"/>
    </row>
    <row r="33" spans="2:131" ht="4.5" customHeight="1">
      <c r="B33" s="19"/>
      <c r="C33" s="20"/>
      <c r="D33" s="20"/>
      <c r="E33" s="21"/>
      <c r="F33" s="20"/>
      <c r="G33" s="20"/>
      <c r="H33" s="20"/>
      <c r="I33" s="20"/>
      <c r="J33" s="20"/>
      <c r="K33" s="20"/>
      <c r="L33" s="22"/>
      <c r="M33" s="23"/>
      <c r="N33" s="21"/>
      <c r="O33" s="20"/>
      <c r="P33" s="20"/>
      <c r="Q33" s="20"/>
      <c r="R33" s="20"/>
      <c r="S33" s="20"/>
      <c r="T33" s="22"/>
      <c r="U33" s="20"/>
      <c r="V33" s="29"/>
      <c r="W33" s="27"/>
      <c r="X33" s="22"/>
      <c r="Y33" s="22"/>
      <c r="Z33" s="22"/>
      <c r="AA33" s="22"/>
      <c r="AB33" s="22"/>
      <c r="AC33" s="22"/>
      <c r="AD33" s="22"/>
      <c r="AE33" s="19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5"/>
      <c r="BF33" s="25"/>
      <c r="BG33" s="25"/>
      <c r="BH33" s="25"/>
      <c r="BI33" s="25"/>
      <c r="BJ33" s="25"/>
      <c r="BK33" s="25"/>
      <c r="BL33" s="25"/>
      <c r="BM33" s="25"/>
      <c r="BN33" s="26"/>
      <c r="BO33" s="26"/>
      <c r="BP33" s="26"/>
      <c r="BQ33" s="26"/>
      <c r="BR33" s="26"/>
      <c r="BS33" s="26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8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22"/>
      <c r="DU33" s="22"/>
      <c r="DV33" s="20"/>
      <c r="DW33" s="19"/>
      <c r="DX33" s="19"/>
      <c r="DY33" s="19"/>
      <c r="DZ33" s="19"/>
      <c r="EA33" s="19"/>
    </row>
    <row r="34" spans="2:131">
      <c r="E34" s="2"/>
      <c r="F34" s="2"/>
      <c r="G34" s="1"/>
      <c r="H34" s="1"/>
      <c r="I34" s="2"/>
      <c r="P34" s="2"/>
      <c r="V34" s="2"/>
      <c r="DT34" s="1"/>
    </row>
    <row r="35" spans="2:131" hidden="1" outlineLevel="1">
      <c r="B35" s="92" t="s">
        <v>160</v>
      </c>
      <c r="C35" s="92" t="s">
        <v>169</v>
      </c>
      <c r="D35" s="92" t="s">
        <v>170</v>
      </c>
      <c r="E35" s="92" t="s">
        <v>189</v>
      </c>
      <c r="F35" s="92" t="s">
        <v>167</v>
      </c>
      <c r="G35" s="143" t="s">
        <v>168</v>
      </c>
      <c r="H35" s="92" t="s">
        <v>162</v>
      </c>
      <c r="I35" s="92" t="s">
        <v>166</v>
      </c>
      <c r="J35" s="92" t="s">
        <v>171</v>
      </c>
      <c r="K35" s="92" t="s">
        <v>172</v>
      </c>
      <c r="L35" s="92" t="s">
        <v>173</v>
      </c>
      <c r="M35" s="92" t="s">
        <v>180</v>
      </c>
      <c r="N35" s="92" t="s">
        <v>188</v>
      </c>
      <c r="O35" s="92" t="s">
        <v>161</v>
      </c>
      <c r="P35" s="92" t="s">
        <v>165</v>
      </c>
      <c r="Q35" s="92" t="s">
        <v>187</v>
      </c>
      <c r="R35" s="92" t="s">
        <v>183</v>
      </c>
      <c r="S35" s="92" t="s">
        <v>184</v>
      </c>
      <c r="T35" s="92" t="s">
        <v>182</v>
      </c>
      <c r="U35" s="92" t="s">
        <v>181</v>
      </c>
      <c r="V35" s="92" t="s">
        <v>179</v>
      </c>
      <c r="W35" s="92" t="s">
        <v>190</v>
      </c>
      <c r="X35" s="92" t="s">
        <v>163</v>
      </c>
      <c r="Y35" s="92" t="s">
        <v>164</v>
      </c>
      <c r="Z35" s="92" t="s">
        <v>174</v>
      </c>
      <c r="AA35" s="92" t="s">
        <v>175</v>
      </c>
      <c r="AB35" s="92" t="s">
        <v>176</v>
      </c>
      <c r="AC35" s="92" t="s">
        <v>177</v>
      </c>
      <c r="AD35" s="92" t="s">
        <v>178</v>
      </c>
      <c r="AE35" s="92" t="s">
        <v>186</v>
      </c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4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2" t="s">
        <v>191</v>
      </c>
      <c r="DL35" s="92" t="s">
        <v>192</v>
      </c>
      <c r="DM35" s="92" t="s">
        <v>192</v>
      </c>
      <c r="DN35" s="92" t="s">
        <v>193</v>
      </c>
      <c r="DO35" s="92" t="s">
        <v>194</v>
      </c>
      <c r="DP35" s="92" t="s">
        <v>195</v>
      </c>
      <c r="DQ35" s="92" t="s">
        <v>196</v>
      </c>
      <c r="DR35" s="92" t="s">
        <v>197</v>
      </c>
      <c r="DS35" s="92" t="s">
        <v>198</v>
      </c>
      <c r="DT35" s="92" t="s">
        <v>185</v>
      </c>
      <c r="DU35" s="92" t="s">
        <v>203</v>
      </c>
      <c r="DV35" s="92" t="s">
        <v>202</v>
      </c>
      <c r="DW35" s="92" t="s">
        <v>199</v>
      </c>
      <c r="DX35" s="92" t="s">
        <v>200</v>
      </c>
      <c r="DY35" s="92" t="s">
        <v>201</v>
      </c>
      <c r="DZ35" s="92" t="s">
        <v>204</v>
      </c>
      <c r="EA35" s="94"/>
    </row>
    <row r="36" spans="2:131" s="33" customFormat="1" hidden="1" outlineLevel="1">
      <c r="B36" s="95" t="s">
        <v>205</v>
      </c>
      <c r="C36" s="95" t="s">
        <v>255</v>
      </c>
      <c r="D36" s="95" t="s">
        <v>256</v>
      </c>
      <c r="E36" s="95" t="s">
        <v>257</v>
      </c>
      <c r="F36" s="95" t="s">
        <v>207</v>
      </c>
      <c r="G36" s="95" t="s">
        <v>208</v>
      </c>
      <c r="H36" s="95" t="s">
        <v>206</v>
      </c>
      <c r="I36" s="95" t="s">
        <v>231</v>
      </c>
      <c r="J36" s="95" t="s">
        <v>209</v>
      </c>
      <c r="K36" s="95" t="s">
        <v>210</v>
      </c>
      <c r="L36" s="95" t="s">
        <v>211</v>
      </c>
      <c r="M36" s="95" t="s">
        <v>227</v>
      </c>
      <c r="N36" s="95" t="s">
        <v>219</v>
      </c>
      <c r="O36" s="95" t="s">
        <v>229</v>
      </c>
      <c r="P36" s="95" t="s">
        <v>234</v>
      </c>
      <c r="Q36" s="95" t="s">
        <v>218</v>
      </c>
      <c r="R36" s="95" t="s">
        <v>215</v>
      </c>
      <c r="S36" s="95" t="s">
        <v>216</v>
      </c>
      <c r="T36" s="95" t="s">
        <v>214</v>
      </c>
      <c r="U36" s="95" t="s">
        <v>213</v>
      </c>
      <c r="V36" s="95" t="s">
        <v>212</v>
      </c>
      <c r="W36" s="95" t="s">
        <v>237</v>
      </c>
      <c r="X36" s="95" t="s">
        <v>242</v>
      </c>
      <c r="Y36" s="95" t="s">
        <v>235</v>
      </c>
      <c r="Z36" s="95" t="s">
        <v>245</v>
      </c>
      <c r="AA36" s="95" t="s">
        <v>247</v>
      </c>
      <c r="AB36" s="95" t="s">
        <v>248</v>
      </c>
      <c r="AC36" s="95" t="s">
        <v>250</v>
      </c>
      <c r="AD36" s="95" t="s">
        <v>252</v>
      </c>
      <c r="AE36" s="95" t="s">
        <v>217</v>
      </c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6"/>
      <c r="BO36" s="96"/>
      <c r="BP36" s="96"/>
      <c r="BQ36" s="96"/>
      <c r="BR36" s="96"/>
      <c r="BS36" s="96"/>
      <c r="BT36" s="96"/>
      <c r="BU36" s="96"/>
      <c r="BV36" s="96"/>
      <c r="BW36" s="96"/>
      <c r="BX36" s="96"/>
      <c r="BY36" s="96"/>
      <c r="BZ36" s="96"/>
      <c r="CA36" s="96"/>
      <c r="CB36" s="96"/>
      <c r="CC36" s="96"/>
      <c r="CD36" s="96"/>
      <c r="CE36" s="96"/>
      <c r="CF36" s="96"/>
      <c r="CG36" s="96"/>
      <c r="CH36" s="96"/>
      <c r="CI36" s="96"/>
      <c r="CJ36" s="96"/>
      <c r="CK36" s="96"/>
      <c r="CL36" s="96"/>
      <c r="CM36" s="96"/>
      <c r="CN36" s="96"/>
      <c r="CO36" s="96"/>
      <c r="CP36" s="96"/>
      <c r="CQ36" s="96"/>
      <c r="CR36" s="96"/>
      <c r="CS36" s="96"/>
      <c r="CT36" s="96"/>
      <c r="CU36" s="96"/>
      <c r="CV36" s="96"/>
      <c r="CW36" s="96"/>
      <c r="CX36" s="96"/>
      <c r="CY36" s="96"/>
      <c r="CZ36" s="96"/>
      <c r="DA36" s="96"/>
      <c r="DB36" s="96"/>
      <c r="DC36" s="96"/>
      <c r="DD36" s="96"/>
      <c r="DE36" s="96"/>
      <c r="DF36" s="96"/>
      <c r="DG36" s="96"/>
      <c r="DH36" s="96"/>
      <c r="DI36" s="96"/>
      <c r="DJ36" s="96"/>
      <c r="DK36" s="95" t="s">
        <v>258</v>
      </c>
      <c r="DL36" s="95" t="s">
        <v>220</v>
      </c>
      <c r="DM36" s="95" t="s">
        <v>220</v>
      </c>
      <c r="DN36" s="95" t="s">
        <v>221</v>
      </c>
      <c r="DO36" s="95" t="s">
        <v>222</v>
      </c>
      <c r="DP36" s="95" t="s">
        <v>223</v>
      </c>
      <c r="DQ36" s="95" t="s">
        <v>259</v>
      </c>
      <c r="DR36" s="95" t="s">
        <v>260</v>
      </c>
      <c r="DS36" s="95" t="s">
        <v>261</v>
      </c>
      <c r="DT36" s="95" t="s">
        <v>262</v>
      </c>
      <c r="DU36" s="95" t="s">
        <v>263</v>
      </c>
      <c r="DV36" s="95" t="s">
        <v>264</v>
      </c>
      <c r="DW36" s="95" t="s">
        <v>265</v>
      </c>
      <c r="DX36" s="95" t="s">
        <v>266</v>
      </c>
      <c r="DY36" s="95" t="s">
        <v>267</v>
      </c>
      <c r="DZ36" s="95" t="s">
        <v>268</v>
      </c>
      <c r="EA36" s="96"/>
    </row>
    <row r="37" spans="2:131" collapsed="1"/>
  </sheetData>
  <autoFilter ref="C29:DZ29"/>
  <dataConsolidate/>
  <mergeCells count="12">
    <mergeCell ref="DF13:DI13"/>
    <mergeCell ref="BH13:BU13"/>
    <mergeCell ref="BV13:CH13"/>
    <mergeCell ref="CI13:CU13"/>
    <mergeCell ref="CV13:CY13"/>
    <mergeCell ref="DA13:DD13"/>
    <mergeCell ref="DF3:DI3"/>
    <mergeCell ref="BI3:BT3"/>
    <mergeCell ref="BV3:CG3"/>
    <mergeCell ref="CI3:CT3"/>
    <mergeCell ref="CV3:CY3"/>
    <mergeCell ref="DA3:DD3"/>
  </mergeCells>
  <phoneticPr fontId="3"/>
  <conditionalFormatting sqref="BI5:BT11 BV5:CG11 CI5:CT11 CV5:CY11 DA5:DD11 DF5:DI11 BH15:DJ22">
    <cfRule type="cellIs" dxfId="0" priority="4" operator="equal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8" scale="55" fitToHeight="0" orientation="landscape" r:id="rId1"/>
  <headerFooter>
    <oddHeader>&amp;L&amp;"HGP創英角ｺﾞｼｯｸUB,標準"&amp;9（取り扱い注意）&amp;R&amp;9&amp;D　&amp;T　印刷</oddHeader>
    <oddFooter>&amp;L&amp;"HGP創英角ｺﾞｼｯｸUB,標準"&amp;9案件管理　ＰＲＪ明細ＸＬ&amp;C&amp;P/&amp;N&amp;R&amp;"HGP創英角ｺﾞｼｯｸUB,標準"&amp;9&amp;Z&amp;F</oddFooter>
  </headerFooter>
  <ignoredErrors>
    <ignoredError sqref="B35:AE35 DM35:DZ35 DK3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レポート </vt:lpstr>
      <vt:lpstr>'レポート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dcterms:created xsi:type="dcterms:W3CDTF">2022-11-05T05:08:13Z</dcterms:created>
  <dcterms:modified xsi:type="dcterms:W3CDTF">2023-04-05T01:11:59Z</dcterms:modified>
</cp:coreProperties>
</file>